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14220" windowHeight="7170" activeTab="2"/>
  </bookViews>
  <sheets>
    <sheet name="mầm non" sheetId="1" r:id="rId1"/>
    <sheet name="Tiểu học" sheetId="2" r:id="rId2"/>
    <sheet name="THCS" sheetId="3" r:id="rId3"/>
  </sheets>
  <calcPr calcId="124519"/>
</workbook>
</file>

<file path=xl/calcChain.xml><?xml version="1.0" encoding="utf-8"?>
<calcChain xmlns="http://schemas.openxmlformats.org/spreadsheetml/2006/main">
  <c r="O40" i="3"/>
  <c r="N40"/>
  <c r="E46"/>
  <c r="F46"/>
  <c r="G46"/>
  <c r="H46"/>
  <c r="I46"/>
  <c r="J46"/>
  <c r="K46"/>
  <c r="L46"/>
  <c r="M46"/>
  <c r="D14"/>
  <c r="D19"/>
  <c r="C24" i="1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D46" i="3" l="1"/>
</calcChain>
</file>

<file path=xl/sharedStrings.xml><?xml version="1.0" encoding="utf-8"?>
<sst xmlns="http://schemas.openxmlformats.org/spreadsheetml/2006/main" count="295" uniqueCount="103">
  <si>
    <t>PHÒNG GIÁO DỤC VÀ ĐÀO TẠO QUẬN 7</t>
  </si>
  <si>
    <t>CÔNG HÒA XÃ HỘI CHỦ NGHĨA VIỆT NAM</t>
  </si>
  <si>
    <t>KẾ HOẠCH PHÁT TRIỂN TRƯỜNG LỚP NĂM HỌC 2016 - 2017</t>
  </si>
  <si>
    <t>Số nhóm, lớp - Số học sinh</t>
  </si>
  <si>
    <t>TS
Nhóm,
lớp</t>
  </si>
  <si>
    <t>Số nhóm nhà trẻ</t>
  </si>
  <si>
    <t>Số lớp mẫu giáo</t>
  </si>
  <si>
    <t>TS
học sinh</t>
  </si>
  <si>
    <t>Số học sinh nhà trẻ</t>
  </si>
  <si>
    <t>Số học sinh mẫu giáo</t>
  </si>
  <si>
    <t>Trường</t>
  </si>
  <si>
    <t>Stt</t>
  </si>
  <si>
    <t>TS</t>
  </si>
  <si>
    <t>6-12</t>
  </si>
  <si>
    <t>12-18</t>
  </si>
  <si>
    <t>19-24</t>
  </si>
  <si>
    <t>25-36</t>
  </si>
  <si>
    <t>Mầm</t>
  </si>
  <si>
    <t>Chồi</t>
  </si>
  <si>
    <t>Lá</t>
  </si>
  <si>
    <t>Hoa Sen</t>
  </si>
  <si>
    <t>01</t>
  </si>
  <si>
    <t>02</t>
  </si>
  <si>
    <t>Tân Hưng</t>
  </si>
  <si>
    <t>03</t>
  </si>
  <si>
    <t>Tân Phong</t>
  </si>
  <si>
    <t>04</t>
  </si>
  <si>
    <t>Phú Thuận</t>
  </si>
  <si>
    <t>05</t>
  </si>
  <si>
    <t>Sương Mai</t>
  </si>
  <si>
    <t>06</t>
  </si>
  <si>
    <t>30/4</t>
  </si>
  <si>
    <t>Sơn Ca</t>
  </si>
  <si>
    <t>07</t>
  </si>
  <si>
    <t>08</t>
  </si>
  <si>
    <t>19/5</t>
  </si>
  <si>
    <t>09</t>
  </si>
  <si>
    <t>Hoa Hồng</t>
  </si>
  <si>
    <t>Bình Thuận</t>
  </si>
  <si>
    <t>Tân Phú</t>
  </si>
  <si>
    <t>Măng Non</t>
  </si>
  <si>
    <t>Tân Quy</t>
  </si>
  <si>
    <t>Tân kiểng</t>
  </si>
  <si>
    <t>Tân Mỹ</t>
  </si>
  <si>
    <t>KCX Tân Thuận</t>
  </si>
  <si>
    <t>TRƯỞNG PHÒNG</t>
  </si>
  <si>
    <t xml:space="preserve">     Ngô  Xuân Đông</t>
  </si>
  <si>
    <t>Chương trình TCTA</t>
  </si>
  <si>
    <t>Tổng số</t>
  </si>
  <si>
    <t>1 buổi</t>
  </si>
  <si>
    <t>2 buổi</t>
  </si>
  <si>
    <t>Không BT</t>
  </si>
  <si>
    <t>Lớp</t>
  </si>
  <si>
    <t>Học sinh</t>
  </si>
  <si>
    <t>NĂM HỌC 2016 - 2017</t>
  </si>
  <si>
    <t>2016 - 2017</t>
  </si>
  <si>
    <t>STT</t>
  </si>
  <si>
    <t>TRƯỜNG</t>
  </si>
  <si>
    <t>KHỐI
LỚP</t>
  </si>
  <si>
    <t>SỐ LỚP</t>
  </si>
  <si>
    <t>SỐ HỌC SINH</t>
  </si>
  <si>
    <t>Lương Thế Vinh</t>
  </si>
  <si>
    <t xml:space="preserve">Bán trú </t>
  </si>
  <si>
    <t xml:space="preserve"> Một</t>
  </si>
  <si>
    <t xml:space="preserve"> Hai</t>
  </si>
  <si>
    <t xml:space="preserve"> Ba</t>
  </si>
  <si>
    <t>Bốn</t>
  </si>
  <si>
    <t>Năm</t>
  </si>
  <si>
    <t>Tổng cộng</t>
  </si>
  <si>
    <t>Kim Đồng</t>
  </si>
  <si>
    <t>Phan Huy Thực</t>
  </si>
  <si>
    <t>Đặng Thùy Trâm</t>
  </si>
  <si>
    <t>Phú Mỹ</t>
  </si>
  <si>
    <t>Lê Anh Xuân</t>
  </si>
  <si>
    <t>Nguyễn Văn Hưởng</t>
  </si>
  <si>
    <t>Đinh Bộ Lĩnh</t>
  </si>
  <si>
    <t>Trần Quốc Toản</t>
  </si>
  <si>
    <t>Tân Thuận</t>
  </si>
  <si>
    <t>Phù Đổng</t>
  </si>
  <si>
    <t>Lê Văn Tám</t>
  </si>
  <si>
    <t>Nguyễn Thị Định</t>
  </si>
  <si>
    <t>Lê Quý Đôn</t>
  </si>
  <si>
    <t>Võ Thị Sáu</t>
  </si>
  <si>
    <t>Sáu</t>
  </si>
  <si>
    <t>Bảy</t>
  </si>
  <si>
    <t>Tám</t>
  </si>
  <si>
    <t>chín</t>
  </si>
  <si>
    <t>Trần Quốc Tuấn</t>
  </si>
  <si>
    <t>Nguyễn Thị Thập</t>
  </si>
  <si>
    <t>Phạm Hữu Lầu</t>
  </si>
  <si>
    <t>Huỳnh Tấn Phát</t>
  </si>
  <si>
    <t>Hoàng Quốc Việt</t>
  </si>
  <si>
    <t>Nguyễn Hữu Thọ</t>
  </si>
  <si>
    <t>Nguyễn Hiền</t>
  </si>
  <si>
    <t>.</t>
  </si>
  <si>
    <t>Ngô Xuân Đông</t>
  </si>
  <si>
    <t>Tổng</t>
  </si>
  <si>
    <t>Ch.trình TA tích hợp</t>
  </si>
  <si>
    <t xml:space="preserve">                Độc lập - Tự do - Hạnh phúc</t>
  </si>
  <si>
    <t xml:space="preserve">        ỦY BAN NHÂN DÂN QUẬN 7</t>
  </si>
  <si>
    <t xml:space="preserve">          Quận 7, ngày 17   tháng  5   năm 2016</t>
  </si>
  <si>
    <t xml:space="preserve">            (Đã kí)</t>
  </si>
  <si>
    <t xml:space="preserve">         (Đã kí)</t>
  </si>
</sst>
</file>

<file path=xl/styles.xml><?xml version="1.0" encoding="utf-8"?>
<styleSheet xmlns="http://schemas.openxmlformats.org/spreadsheetml/2006/main">
  <fonts count="12">
    <font>
      <sz val="14"/>
      <color theme="1"/>
      <name val="Times New Roman"/>
      <family val="2"/>
    </font>
    <font>
      <sz val="9"/>
      <color theme="1"/>
      <name val="Times New Roman"/>
      <family val="2"/>
    </font>
    <font>
      <b/>
      <sz val="9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16" fontId="2" fillId="0" borderId="1" xfId="0" quotePrefix="1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1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8" xfId="0" applyFont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1" xfId="0" applyFont="1" applyBorder="1"/>
    <xf numFmtId="0" fontId="8" fillId="0" borderId="0" xfId="0" applyFont="1"/>
    <xf numFmtId="0" fontId="9" fillId="0" borderId="0" xfId="0" applyFont="1"/>
    <xf numFmtId="0" fontId="2" fillId="0" borderId="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0" borderId="7" xfId="0" quotePrefix="1" applyFont="1" applyBorder="1" applyAlignment="1">
      <alignment horizontal="center" vertical="center"/>
    </xf>
    <xf numFmtId="0" fontId="10" fillId="0" borderId="9" xfId="0" quotePrefix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quotePrefix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/>
    <xf numFmtId="0" fontId="9" fillId="0" borderId="4" xfId="0" applyFont="1" applyBorder="1" applyAlignment="1">
      <alignment horizontal="center" vertical="center"/>
    </xf>
    <xf numFmtId="0" fontId="9" fillId="0" borderId="6" xfId="0" applyFont="1" applyBorder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2" xfId="0" quotePrefix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</xdr:row>
      <xdr:rowOff>0</xdr:rowOff>
    </xdr:from>
    <xdr:to>
      <xdr:col>2</xdr:col>
      <xdr:colOff>314325</xdr:colOff>
      <xdr:row>2</xdr:row>
      <xdr:rowOff>1588</xdr:rowOff>
    </xdr:to>
    <xdr:cxnSp macro="">
      <xdr:nvCxnSpPr>
        <xdr:cNvPr id="8" name="Straight Connector 7"/>
        <xdr:cNvCxnSpPr/>
      </xdr:nvCxnSpPr>
      <xdr:spPr>
        <a:xfrm>
          <a:off x="723900" y="400050"/>
          <a:ext cx="1066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1</xdr:row>
      <xdr:rowOff>190500</xdr:rowOff>
    </xdr:from>
    <xdr:to>
      <xdr:col>13</xdr:col>
      <xdr:colOff>0</xdr:colOff>
      <xdr:row>2</xdr:row>
      <xdr:rowOff>9525</xdr:rowOff>
    </xdr:to>
    <xdr:cxnSp macro="">
      <xdr:nvCxnSpPr>
        <xdr:cNvPr id="10" name="Straight Connector 9"/>
        <xdr:cNvCxnSpPr/>
      </xdr:nvCxnSpPr>
      <xdr:spPr>
        <a:xfrm>
          <a:off x="4229100" y="390525"/>
          <a:ext cx="1762125" cy="19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447675</xdr:colOff>
      <xdr:row>2</xdr:row>
      <xdr:rowOff>0</xdr:rowOff>
    </xdr:from>
    <xdr:to>
      <xdr:col>2</xdr:col>
      <xdr:colOff>314325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723900" y="400050"/>
          <a:ext cx="10668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666750</xdr:colOff>
      <xdr:row>2</xdr:row>
      <xdr:rowOff>0</xdr:rowOff>
    </xdr:from>
    <xdr:to>
      <xdr:col>10</xdr:col>
      <xdr:colOff>276225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6191250" y="476250"/>
          <a:ext cx="17240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561975</xdr:colOff>
      <xdr:row>2</xdr:row>
      <xdr:rowOff>0</xdr:rowOff>
    </xdr:from>
    <xdr:to>
      <xdr:col>2</xdr:col>
      <xdr:colOff>428625</xdr:colOff>
      <xdr:row>2</xdr:row>
      <xdr:rowOff>1588</xdr:rowOff>
    </xdr:to>
    <xdr:cxnSp macro="">
      <xdr:nvCxnSpPr>
        <xdr:cNvPr id="2" name="Straight Connector 1"/>
        <xdr:cNvCxnSpPr/>
      </xdr:nvCxnSpPr>
      <xdr:spPr>
        <a:xfrm>
          <a:off x="876300" y="476250"/>
          <a:ext cx="99060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38100</xdr:colOff>
      <xdr:row>1</xdr:row>
      <xdr:rowOff>228600</xdr:rowOff>
    </xdr:from>
    <xdr:to>
      <xdr:col>10</xdr:col>
      <xdr:colOff>504825</xdr:colOff>
      <xdr:row>2</xdr:row>
      <xdr:rowOff>0</xdr:rowOff>
    </xdr:to>
    <xdr:cxnSp macro="">
      <xdr:nvCxnSpPr>
        <xdr:cNvPr id="6" name="Straight Connector 5"/>
        <xdr:cNvCxnSpPr/>
      </xdr:nvCxnSpPr>
      <xdr:spPr>
        <a:xfrm>
          <a:off x="5210175" y="466725"/>
          <a:ext cx="17526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opLeftCell="A12" workbookViewId="0">
      <selection activeCell="R27" sqref="R27"/>
    </sheetView>
  </sheetViews>
  <sheetFormatPr defaultRowHeight="12"/>
  <cols>
    <col min="1" max="1" width="3.21875" style="1" customWidth="1"/>
    <col min="2" max="2" width="14" style="1" customWidth="1"/>
    <col min="3" max="3" width="6" style="1" customWidth="1"/>
    <col min="4" max="4" width="5.5546875" style="1" customWidth="1"/>
    <col min="5" max="8" width="4.33203125" style="1" customWidth="1"/>
    <col min="9" max="9" width="5.33203125" style="1" customWidth="1"/>
    <col min="10" max="12" width="4.33203125" style="1" customWidth="1"/>
    <col min="13" max="13" width="5.44140625" style="1" customWidth="1"/>
    <col min="14" max="14" width="5.33203125" style="1" customWidth="1"/>
    <col min="15" max="17" width="4.33203125" style="1" customWidth="1"/>
    <col min="18" max="18" width="5.21875" style="1" customWidth="1"/>
    <col min="19" max="22" width="4.33203125" style="1" customWidth="1"/>
    <col min="23" max="16384" width="8.88671875" style="1"/>
  </cols>
  <sheetData>
    <row r="1" spans="1:23" ht="15.75">
      <c r="A1" s="3" t="s">
        <v>99</v>
      </c>
      <c r="B1" s="3"/>
      <c r="C1" s="3"/>
      <c r="D1" s="3"/>
      <c r="E1" s="3"/>
      <c r="F1" s="3"/>
      <c r="G1" s="3"/>
      <c r="H1" s="37" t="s">
        <v>1</v>
      </c>
      <c r="I1" s="37"/>
      <c r="J1" s="37"/>
      <c r="K1" s="37"/>
      <c r="L1" s="37"/>
      <c r="M1" s="37"/>
      <c r="N1" s="2"/>
      <c r="O1" s="2"/>
    </row>
    <row r="2" spans="1:23" ht="15.75">
      <c r="A2" s="37" t="s">
        <v>0</v>
      </c>
      <c r="B2" s="37"/>
      <c r="C2" s="37"/>
      <c r="D2" s="37"/>
      <c r="E2" s="37"/>
      <c r="F2" s="3"/>
      <c r="G2" s="3"/>
      <c r="H2" s="37" t="s">
        <v>98</v>
      </c>
      <c r="I2" s="37"/>
      <c r="J2" s="37"/>
      <c r="K2" s="37"/>
      <c r="L2" s="37"/>
      <c r="M2" s="37"/>
      <c r="N2" s="2"/>
      <c r="O2" s="2"/>
    </row>
    <row r="3" spans="1:23" ht="15.75">
      <c r="A3" s="3"/>
      <c r="B3" s="3"/>
      <c r="C3" s="3"/>
      <c r="D3" s="3"/>
      <c r="E3" s="3"/>
      <c r="F3" s="3"/>
      <c r="G3" s="3"/>
      <c r="H3" s="3" t="s">
        <v>100</v>
      </c>
      <c r="I3" s="3"/>
      <c r="J3" s="3"/>
      <c r="K3" s="3"/>
      <c r="L3" s="3"/>
      <c r="M3" s="3"/>
    </row>
    <row r="4" spans="1:23" ht="25.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23.1" customHeight="1">
      <c r="A5" s="40" t="s">
        <v>11</v>
      </c>
      <c r="B5" s="40" t="s">
        <v>10</v>
      </c>
      <c r="C5" s="44" t="s">
        <v>3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6"/>
    </row>
    <row r="6" spans="1:23" ht="23.1" customHeight="1">
      <c r="A6" s="41"/>
      <c r="B6" s="41"/>
      <c r="C6" s="47" t="s">
        <v>4</v>
      </c>
      <c r="D6" s="44" t="s">
        <v>5</v>
      </c>
      <c r="E6" s="45"/>
      <c r="F6" s="45"/>
      <c r="G6" s="45"/>
      <c r="H6" s="46"/>
      <c r="I6" s="44" t="s">
        <v>6</v>
      </c>
      <c r="J6" s="45"/>
      <c r="K6" s="45"/>
      <c r="L6" s="46"/>
      <c r="M6" s="47" t="s">
        <v>7</v>
      </c>
      <c r="N6" s="44" t="s">
        <v>8</v>
      </c>
      <c r="O6" s="45"/>
      <c r="P6" s="45"/>
      <c r="Q6" s="45"/>
      <c r="R6" s="46"/>
      <c r="S6" s="44" t="s">
        <v>9</v>
      </c>
      <c r="T6" s="45"/>
      <c r="U6" s="45"/>
      <c r="V6" s="46"/>
    </row>
    <row r="7" spans="1:23" ht="23.1" customHeight="1">
      <c r="A7" s="42"/>
      <c r="B7" s="42"/>
      <c r="C7" s="42"/>
      <c r="D7" s="4" t="s">
        <v>12</v>
      </c>
      <c r="E7" s="5" t="s">
        <v>13</v>
      </c>
      <c r="F7" s="5" t="s">
        <v>14</v>
      </c>
      <c r="G7" s="6" t="s">
        <v>15</v>
      </c>
      <c r="H7" s="6" t="s">
        <v>16</v>
      </c>
      <c r="I7" s="4" t="s">
        <v>12</v>
      </c>
      <c r="J7" s="4" t="s">
        <v>17</v>
      </c>
      <c r="K7" s="4" t="s">
        <v>18</v>
      </c>
      <c r="L7" s="4" t="s">
        <v>19</v>
      </c>
      <c r="M7" s="42"/>
      <c r="N7" s="4" t="s">
        <v>12</v>
      </c>
      <c r="O7" s="6" t="s">
        <v>13</v>
      </c>
      <c r="P7" s="6" t="s">
        <v>14</v>
      </c>
      <c r="Q7" s="6" t="s">
        <v>15</v>
      </c>
      <c r="R7" s="6" t="s">
        <v>16</v>
      </c>
      <c r="S7" s="4" t="s">
        <v>12</v>
      </c>
      <c r="T7" s="4" t="s">
        <v>17</v>
      </c>
      <c r="U7" s="4" t="s">
        <v>18</v>
      </c>
      <c r="V7" s="4" t="s">
        <v>19</v>
      </c>
    </row>
    <row r="8" spans="1:23" ht="23.1" customHeight="1">
      <c r="A8" s="9" t="s">
        <v>21</v>
      </c>
      <c r="B8" s="10" t="s">
        <v>20</v>
      </c>
      <c r="C8" s="7">
        <v>9</v>
      </c>
      <c r="D8" s="8">
        <v>1</v>
      </c>
      <c r="E8" s="8"/>
      <c r="F8" s="8"/>
      <c r="G8" s="8"/>
      <c r="H8" s="8">
        <v>1</v>
      </c>
      <c r="I8" s="8">
        <v>8</v>
      </c>
      <c r="J8" s="8">
        <v>2</v>
      </c>
      <c r="K8" s="8">
        <v>3</v>
      </c>
      <c r="L8" s="8">
        <v>3</v>
      </c>
      <c r="M8" s="7">
        <v>360</v>
      </c>
      <c r="N8" s="8">
        <v>35</v>
      </c>
      <c r="O8" s="8"/>
      <c r="P8" s="8"/>
      <c r="Q8" s="8"/>
      <c r="R8" s="8">
        <v>35</v>
      </c>
      <c r="S8" s="7">
        <v>325</v>
      </c>
      <c r="T8" s="8">
        <v>70</v>
      </c>
      <c r="U8" s="8">
        <v>120</v>
      </c>
      <c r="V8" s="8">
        <v>135</v>
      </c>
    </row>
    <row r="9" spans="1:23" ht="23.1" customHeight="1">
      <c r="A9" s="9" t="s">
        <v>22</v>
      </c>
      <c r="B9" s="10" t="s">
        <v>23</v>
      </c>
      <c r="C9" s="7">
        <v>12</v>
      </c>
      <c r="D9" s="8">
        <v>3</v>
      </c>
      <c r="E9" s="8"/>
      <c r="F9" s="8"/>
      <c r="G9" s="8">
        <v>1</v>
      </c>
      <c r="H9" s="8">
        <v>2</v>
      </c>
      <c r="I9" s="8">
        <v>9</v>
      </c>
      <c r="J9" s="8">
        <v>3</v>
      </c>
      <c r="K9" s="8">
        <v>3</v>
      </c>
      <c r="L9" s="8">
        <v>3</v>
      </c>
      <c r="M9" s="7">
        <v>460</v>
      </c>
      <c r="N9" s="8">
        <v>100</v>
      </c>
      <c r="O9" s="8"/>
      <c r="P9" s="8"/>
      <c r="Q9" s="8">
        <v>30</v>
      </c>
      <c r="R9" s="8">
        <v>70</v>
      </c>
      <c r="S9" s="7">
        <v>360</v>
      </c>
      <c r="T9" s="8">
        <v>105</v>
      </c>
      <c r="U9" s="8">
        <v>120</v>
      </c>
      <c r="V9" s="8">
        <v>135</v>
      </c>
    </row>
    <row r="10" spans="1:23" ht="23.1" customHeight="1">
      <c r="A10" s="9" t="s">
        <v>24</v>
      </c>
      <c r="B10" s="10" t="s">
        <v>25</v>
      </c>
      <c r="C10" s="7">
        <v>7</v>
      </c>
      <c r="D10" s="8">
        <v>1</v>
      </c>
      <c r="E10" s="8"/>
      <c r="F10" s="8"/>
      <c r="G10" s="8"/>
      <c r="H10" s="8">
        <v>1</v>
      </c>
      <c r="I10" s="8">
        <v>6</v>
      </c>
      <c r="J10" s="8">
        <v>2</v>
      </c>
      <c r="K10" s="8">
        <v>2</v>
      </c>
      <c r="L10" s="8">
        <v>2</v>
      </c>
      <c r="M10" s="7">
        <v>275</v>
      </c>
      <c r="N10" s="8">
        <v>35</v>
      </c>
      <c r="O10" s="8"/>
      <c r="P10" s="8"/>
      <c r="Q10" s="8"/>
      <c r="R10" s="8">
        <v>35</v>
      </c>
      <c r="S10" s="7">
        <v>240</v>
      </c>
      <c r="T10" s="8">
        <v>70</v>
      </c>
      <c r="U10" s="8">
        <v>80</v>
      </c>
      <c r="V10" s="8">
        <v>90</v>
      </c>
    </row>
    <row r="11" spans="1:23" ht="23.1" customHeight="1">
      <c r="A11" s="9" t="s">
        <v>26</v>
      </c>
      <c r="B11" s="10" t="s">
        <v>27</v>
      </c>
      <c r="C11" s="7">
        <v>5</v>
      </c>
      <c r="D11" s="8">
        <v>1</v>
      </c>
      <c r="E11" s="8"/>
      <c r="F11" s="8"/>
      <c r="G11" s="8"/>
      <c r="H11" s="8">
        <v>1</v>
      </c>
      <c r="I11" s="8">
        <v>4</v>
      </c>
      <c r="J11" s="8">
        <v>1</v>
      </c>
      <c r="K11" s="8">
        <v>1</v>
      </c>
      <c r="L11" s="8">
        <v>2</v>
      </c>
      <c r="M11" s="7">
        <v>185</v>
      </c>
      <c r="N11" s="8">
        <v>30</v>
      </c>
      <c r="O11" s="8"/>
      <c r="P11" s="8"/>
      <c r="Q11" s="8"/>
      <c r="R11" s="8">
        <v>30</v>
      </c>
      <c r="S11" s="7">
        <v>155</v>
      </c>
      <c r="T11" s="8">
        <v>35</v>
      </c>
      <c r="U11" s="8">
        <v>40</v>
      </c>
      <c r="V11" s="8">
        <v>80</v>
      </c>
    </row>
    <row r="12" spans="1:23" ht="23.1" customHeight="1">
      <c r="A12" s="9" t="s">
        <v>28</v>
      </c>
      <c r="B12" s="10" t="s">
        <v>29</v>
      </c>
      <c r="C12" s="7">
        <v>8</v>
      </c>
      <c r="D12" s="8">
        <v>1</v>
      </c>
      <c r="E12" s="8"/>
      <c r="F12" s="8"/>
      <c r="G12" s="8"/>
      <c r="H12" s="8">
        <v>1</v>
      </c>
      <c r="I12" s="8">
        <v>7</v>
      </c>
      <c r="J12" s="8">
        <v>2</v>
      </c>
      <c r="K12" s="8">
        <v>3</v>
      </c>
      <c r="L12" s="8">
        <v>2</v>
      </c>
      <c r="M12" s="7">
        <v>320</v>
      </c>
      <c r="N12" s="8">
        <v>35</v>
      </c>
      <c r="O12" s="8"/>
      <c r="P12" s="8"/>
      <c r="Q12" s="8"/>
      <c r="R12" s="8">
        <v>35</v>
      </c>
      <c r="S12" s="7">
        <v>285</v>
      </c>
      <c r="T12" s="8">
        <v>70</v>
      </c>
      <c r="U12" s="8">
        <v>125</v>
      </c>
      <c r="V12" s="8">
        <v>90</v>
      </c>
    </row>
    <row r="13" spans="1:23" ht="23.1" customHeight="1">
      <c r="A13" s="9" t="s">
        <v>30</v>
      </c>
      <c r="B13" s="10" t="s">
        <v>31</v>
      </c>
      <c r="C13" s="7">
        <v>4</v>
      </c>
      <c r="D13" s="8">
        <v>1</v>
      </c>
      <c r="E13" s="8"/>
      <c r="F13" s="8"/>
      <c r="G13" s="8"/>
      <c r="H13" s="8">
        <v>1</v>
      </c>
      <c r="I13" s="8">
        <v>3</v>
      </c>
      <c r="J13" s="8">
        <v>1</v>
      </c>
      <c r="K13" s="8">
        <v>1</v>
      </c>
      <c r="L13" s="8">
        <v>1</v>
      </c>
      <c r="M13" s="7">
        <v>134</v>
      </c>
      <c r="N13" s="8">
        <v>20</v>
      </c>
      <c r="O13" s="8"/>
      <c r="P13" s="8"/>
      <c r="Q13" s="8"/>
      <c r="R13" s="8">
        <v>20</v>
      </c>
      <c r="S13" s="7">
        <v>114</v>
      </c>
      <c r="T13" s="8">
        <v>30</v>
      </c>
      <c r="U13" s="8">
        <v>39</v>
      </c>
      <c r="V13" s="8">
        <v>45</v>
      </c>
    </row>
    <row r="14" spans="1:23" ht="23.1" customHeight="1">
      <c r="A14" s="9" t="s">
        <v>33</v>
      </c>
      <c r="B14" s="10" t="s">
        <v>32</v>
      </c>
      <c r="C14" s="7">
        <v>10</v>
      </c>
      <c r="D14" s="8">
        <v>2</v>
      </c>
      <c r="E14" s="8"/>
      <c r="F14" s="8"/>
      <c r="G14" s="8"/>
      <c r="H14" s="8">
        <v>2</v>
      </c>
      <c r="I14" s="8">
        <v>8</v>
      </c>
      <c r="J14" s="8">
        <v>2</v>
      </c>
      <c r="K14" s="8">
        <v>3</v>
      </c>
      <c r="L14" s="8">
        <v>3</v>
      </c>
      <c r="M14" s="7">
        <v>363</v>
      </c>
      <c r="N14" s="8">
        <v>60</v>
      </c>
      <c r="O14" s="8"/>
      <c r="P14" s="8"/>
      <c r="Q14" s="8"/>
      <c r="R14" s="8">
        <v>60</v>
      </c>
      <c r="S14" s="7">
        <v>303</v>
      </c>
      <c r="T14" s="8">
        <v>70</v>
      </c>
      <c r="U14" s="8">
        <v>113</v>
      </c>
      <c r="V14" s="8">
        <v>120</v>
      </c>
    </row>
    <row r="15" spans="1:23" ht="23.1" customHeight="1">
      <c r="A15" s="9" t="s">
        <v>34</v>
      </c>
      <c r="B15" s="10" t="s">
        <v>35</v>
      </c>
      <c r="C15" s="7">
        <v>18</v>
      </c>
      <c r="D15" s="8">
        <v>5</v>
      </c>
      <c r="E15" s="8">
        <v>1</v>
      </c>
      <c r="F15" s="8">
        <v>1</v>
      </c>
      <c r="G15" s="8">
        <v>1</v>
      </c>
      <c r="H15" s="8">
        <v>2</v>
      </c>
      <c r="I15" s="8">
        <v>13</v>
      </c>
      <c r="J15" s="8">
        <v>4</v>
      </c>
      <c r="K15" s="8">
        <v>5</v>
      </c>
      <c r="L15" s="8">
        <v>4</v>
      </c>
      <c r="M15" s="7">
        <v>684</v>
      </c>
      <c r="N15" s="8">
        <v>135</v>
      </c>
      <c r="O15" s="8">
        <v>15</v>
      </c>
      <c r="P15" s="8">
        <v>20</v>
      </c>
      <c r="Q15" s="8">
        <v>30</v>
      </c>
      <c r="R15" s="8">
        <v>70</v>
      </c>
      <c r="S15" s="7">
        <v>549</v>
      </c>
      <c r="T15" s="8">
        <v>140</v>
      </c>
      <c r="U15" s="8">
        <v>200</v>
      </c>
      <c r="V15" s="8">
        <v>209</v>
      </c>
    </row>
    <row r="16" spans="1:23" ht="23.1" customHeight="1">
      <c r="A16" s="9" t="s">
        <v>36</v>
      </c>
      <c r="B16" s="10" t="s">
        <v>37</v>
      </c>
      <c r="C16" s="7">
        <v>20</v>
      </c>
      <c r="D16" s="8">
        <v>5</v>
      </c>
      <c r="E16" s="8">
        <v>1</v>
      </c>
      <c r="F16" s="8">
        <v>1</v>
      </c>
      <c r="G16" s="8">
        <v>1</v>
      </c>
      <c r="H16" s="8">
        <v>2</v>
      </c>
      <c r="I16" s="8">
        <v>15</v>
      </c>
      <c r="J16" s="8">
        <v>5</v>
      </c>
      <c r="K16" s="8">
        <v>5</v>
      </c>
      <c r="L16" s="8">
        <v>5</v>
      </c>
      <c r="M16" s="7">
        <v>722</v>
      </c>
      <c r="N16" s="8">
        <v>120</v>
      </c>
      <c r="O16" s="8">
        <v>15</v>
      </c>
      <c r="P16" s="8">
        <v>20</v>
      </c>
      <c r="Q16" s="8">
        <v>25</v>
      </c>
      <c r="R16" s="8">
        <v>60</v>
      </c>
      <c r="S16" s="7">
        <v>602</v>
      </c>
      <c r="T16" s="8">
        <v>175</v>
      </c>
      <c r="U16" s="8">
        <v>202</v>
      </c>
      <c r="V16" s="8">
        <v>225</v>
      </c>
    </row>
    <row r="17" spans="1:22" ht="23.1" customHeight="1">
      <c r="A17" s="9">
        <v>10</v>
      </c>
      <c r="B17" s="10" t="s">
        <v>38</v>
      </c>
      <c r="C17" s="7">
        <v>6</v>
      </c>
      <c r="D17" s="8">
        <v>1</v>
      </c>
      <c r="E17" s="8"/>
      <c r="F17" s="8"/>
      <c r="G17" s="8"/>
      <c r="H17" s="8">
        <v>1</v>
      </c>
      <c r="I17" s="8">
        <v>5</v>
      </c>
      <c r="J17" s="8">
        <v>1</v>
      </c>
      <c r="K17" s="8">
        <v>2</v>
      </c>
      <c r="L17" s="8">
        <v>2</v>
      </c>
      <c r="M17" s="7">
        <v>240</v>
      </c>
      <c r="N17" s="8">
        <v>35</v>
      </c>
      <c r="O17" s="8"/>
      <c r="P17" s="8"/>
      <c r="Q17" s="8"/>
      <c r="R17" s="8">
        <v>35</v>
      </c>
      <c r="S17" s="7">
        <v>205</v>
      </c>
      <c r="T17" s="8">
        <v>35</v>
      </c>
      <c r="U17" s="8">
        <v>80</v>
      </c>
      <c r="V17" s="8">
        <v>90</v>
      </c>
    </row>
    <row r="18" spans="1:22" ht="23.1" customHeight="1">
      <c r="A18" s="9">
        <v>11</v>
      </c>
      <c r="B18" s="10" t="s">
        <v>39</v>
      </c>
      <c r="C18" s="7"/>
      <c r="D18" s="8"/>
      <c r="E18" s="8"/>
      <c r="F18" s="8"/>
      <c r="G18" s="8"/>
      <c r="H18" s="8"/>
      <c r="I18" s="8">
        <v>3</v>
      </c>
      <c r="J18" s="8">
        <v>1</v>
      </c>
      <c r="K18" s="8">
        <v>1</v>
      </c>
      <c r="L18" s="8">
        <v>1</v>
      </c>
      <c r="M18" s="7">
        <v>112</v>
      </c>
      <c r="N18" s="8"/>
      <c r="O18" s="8"/>
      <c r="P18" s="8"/>
      <c r="Q18" s="8"/>
      <c r="R18" s="8"/>
      <c r="S18" s="7">
        <v>112</v>
      </c>
      <c r="T18" s="8">
        <v>30</v>
      </c>
      <c r="U18" s="8">
        <v>37</v>
      </c>
      <c r="V18" s="8">
        <v>45</v>
      </c>
    </row>
    <row r="19" spans="1:22" ht="23.1" customHeight="1">
      <c r="A19" s="9">
        <v>12</v>
      </c>
      <c r="B19" s="10" t="s">
        <v>40</v>
      </c>
      <c r="C19" s="7"/>
      <c r="D19" s="8"/>
      <c r="E19" s="8"/>
      <c r="F19" s="8"/>
      <c r="G19" s="8"/>
      <c r="H19" s="8"/>
      <c r="I19" s="8">
        <v>5</v>
      </c>
      <c r="J19" s="8">
        <v>1</v>
      </c>
      <c r="K19" s="8">
        <v>2</v>
      </c>
      <c r="L19" s="8">
        <v>2</v>
      </c>
      <c r="M19" s="7">
        <v>205</v>
      </c>
      <c r="N19" s="8"/>
      <c r="O19" s="8"/>
      <c r="P19" s="8"/>
      <c r="Q19" s="8"/>
      <c r="R19" s="8"/>
      <c r="S19" s="7">
        <v>205</v>
      </c>
      <c r="T19" s="8">
        <v>35</v>
      </c>
      <c r="U19" s="8">
        <v>80</v>
      </c>
      <c r="V19" s="8">
        <v>90</v>
      </c>
    </row>
    <row r="20" spans="1:22" ht="23.1" customHeight="1">
      <c r="A20" s="9">
        <v>13</v>
      </c>
      <c r="B20" s="10" t="s">
        <v>41</v>
      </c>
      <c r="C20" s="7">
        <v>8</v>
      </c>
      <c r="D20" s="8">
        <v>1</v>
      </c>
      <c r="E20" s="8"/>
      <c r="F20" s="8"/>
      <c r="G20" s="8"/>
      <c r="H20" s="8">
        <v>1</v>
      </c>
      <c r="I20" s="8">
        <v>7</v>
      </c>
      <c r="J20" s="8">
        <v>2</v>
      </c>
      <c r="K20" s="8">
        <v>2</v>
      </c>
      <c r="L20" s="8">
        <v>3</v>
      </c>
      <c r="M20" s="7">
        <v>310</v>
      </c>
      <c r="N20" s="8">
        <v>30</v>
      </c>
      <c r="O20" s="8"/>
      <c r="P20" s="8"/>
      <c r="Q20" s="8"/>
      <c r="R20" s="8">
        <v>30</v>
      </c>
      <c r="S20" s="7">
        <v>280</v>
      </c>
      <c r="T20" s="8">
        <v>70</v>
      </c>
      <c r="U20" s="8">
        <v>80</v>
      </c>
      <c r="V20" s="8">
        <v>130</v>
      </c>
    </row>
    <row r="21" spans="1:22" ht="23.1" customHeight="1">
      <c r="A21" s="9">
        <v>14</v>
      </c>
      <c r="B21" s="10" t="s">
        <v>42</v>
      </c>
      <c r="C21" s="7">
        <v>10</v>
      </c>
      <c r="D21" s="8">
        <v>2</v>
      </c>
      <c r="E21" s="8"/>
      <c r="F21" s="8"/>
      <c r="G21" s="8">
        <v>1</v>
      </c>
      <c r="H21" s="8">
        <v>1</v>
      </c>
      <c r="I21" s="8">
        <v>8</v>
      </c>
      <c r="J21" s="8">
        <v>2</v>
      </c>
      <c r="K21" s="8">
        <v>3</v>
      </c>
      <c r="L21" s="8">
        <v>3</v>
      </c>
      <c r="M21" s="7">
        <v>390</v>
      </c>
      <c r="N21" s="8">
        <v>65</v>
      </c>
      <c r="O21" s="8"/>
      <c r="P21" s="8"/>
      <c r="Q21" s="8">
        <v>30</v>
      </c>
      <c r="R21" s="8">
        <v>35</v>
      </c>
      <c r="S21" s="7">
        <v>325</v>
      </c>
      <c r="T21" s="8">
        <v>70</v>
      </c>
      <c r="U21" s="8">
        <v>120</v>
      </c>
      <c r="V21" s="8">
        <v>135</v>
      </c>
    </row>
    <row r="22" spans="1:22" ht="23.1" customHeight="1">
      <c r="A22" s="9">
        <v>15</v>
      </c>
      <c r="B22" s="10" t="s">
        <v>43</v>
      </c>
      <c r="C22" s="7">
        <v>10</v>
      </c>
      <c r="D22" s="8">
        <v>2</v>
      </c>
      <c r="E22" s="8"/>
      <c r="F22" s="8"/>
      <c r="G22" s="8">
        <v>1</v>
      </c>
      <c r="H22" s="8">
        <v>1</v>
      </c>
      <c r="I22" s="8">
        <v>8</v>
      </c>
      <c r="J22" s="8">
        <v>3</v>
      </c>
      <c r="K22" s="8">
        <v>2</v>
      </c>
      <c r="L22" s="8">
        <v>3</v>
      </c>
      <c r="M22" s="7">
        <v>387</v>
      </c>
      <c r="N22" s="8">
        <v>65</v>
      </c>
      <c r="O22" s="8"/>
      <c r="P22" s="8"/>
      <c r="Q22" s="8">
        <v>30</v>
      </c>
      <c r="R22" s="8">
        <v>35</v>
      </c>
      <c r="S22" s="7">
        <v>322</v>
      </c>
      <c r="T22" s="8">
        <v>105</v>
      </c>
      <c r="U22" s="8">
        <v>82</v>
      </c>
      <c r="V22" s="8">
        <v>135</v>
      </c>
    </row>
    <row r="23" spans="1:22" ht="23.1" customHeight="1">
      <c r="A23" s="9">
        <v>16</v>
      </c>
      <c r="B23" s="10" t="s">
        <v>44</v>
      </c>
      <c r="C23" s="7">
        <v>17</v>
      </c>
      <c r="D23" s="8">
        <v>5</v>
      </c>
      <c r="E23" s="8">
        <v>1</v>
      </c>
      <c r="F23" s="8">
        <v>1</v>
      </c>
      <c r="G23" s="8">
        <v>1</v>
      </c>
      <c r="H23" s="8">
        <v>2</v>
      </c>
      <c r="I23" s="8">
        <v>12</v>
      </c>
      <c r="J23" s="8">
        <v>4</v>
      </c>
      <c r="K23" s="8">
        <v>4</v>
      </c>
      <c r="L23" s="8">
        <v>4</v>
      </c>
      <c r="M23" s="7">
        <v>510</v>
      </c>
      <c r="N23" s="8">
        <v>110</v>
      </c>
      <c r="O23" s="8">
        <v>15</v>
      </c>
      <c r="P23" s="8">
        <v>20</v>
      </c>
      <c r="Q23" s="8">
        <v>25</v>
      </c>
      <c r="R23" s="8">
        <v>50</v>
      </c>
      <c r="S23" s="7">
        <v>400</v>
      </c>
      <c r="T23" s="8">
        <v>120</v>
      </c>
      <c r="U23" s="8">
        <v>140</v>
      </c>
      <c r="V23" s="8">
        <v>140</v>
      </c>
    </row>
    <row r="24" spans="1:22" ht="23.1" customHeight="1">
      <c r="A24" s="38" t="s">
        <v>96</v>
      </c>
      <c r="B24" s="39"/>
      <c r="C24" s="31">
        <f t="shared" ref="C24:V24" si="0">SUM(C8:C23)</f>
        <v>144</v>
      </c>
      <c r="D24" s="31">
        <f t="shared" si="0"/>
        <v>31</v>
      </c>
      <c r="E24" s="31">
        <f t="shared" si="0"/>
        <v>3</v>
      </c>
      <c r="F24" s="31">
        <f t="shared" si="0"/>
        <v>3</v>
      </c>
      <c r="G24" s="31">
        <f t="shared" si="0"/>
        <v>6</v>
      </c>
      <c r="H24" s="31">
        <f t="shared" si="0"/>
        <v>19</v>
      </c>
      <c r="I24" s="31">
        <f t="shared" si="0"/>
        <v>121</v>
      </c>
      <c r="J24" s="31">
        <f t="shared" si="0"/>
        <v>36</v>
      </c>
      <c r="K24" s="31">
        <f t="shared" si="0"/>
        <v>42</v>
      </c>
      <c r="L24" s="31">
        <f t="shared" si="0"/>
        <v>43</v>
      </c>
      <c r="M24" s="31">
        <f t="shared" si="0"/>
        <v>5657</v>
      </c>
      <c r="N24" s="31">
        <f t="shared" si="0"/>
        <v>875</v>
      </c>
      <c r="O24" s="31">
        <f t="shared" si="0"/>
        <v>45</v>
      </c>
      <c r="P24" s="31">
        <f t="shared" si="0"/>
        <v>60</v>
      </c>
      <c r="Q24" s="31">
        <f t="shared" si="0"/>
        <v>170</v>
      </c>
      <c r="R24" s="31">
        <f t="shared" si="0"/>
        <v>600</v>
      </c>
      <c r="S24" s="31">
        <f t="shared" si="0"/>
        <v>4782</v>
      </c>
      <c r="T24" s="31">
        <f t="shared" si="0"/>
        <v>1230</v>
      </c>
      <c r="U24" s="31">
        <f t="shared" si="0"/>
        <v>1658</v>
      </c>
      <c r="V24" s="31">
        <f t="shared" si="0"/>
        <v>1894</v>
      </c>
    </row>
    <row r="25" spans="1:22">
      <c r="R25" s="2" t="s">
        <v>45</v>
      </c>
      <c r="S25" s="2"/>
      <c r="T25" s="2"/>
    </row>
    <row r="27" spans="1:22">
      <c r="R27" s="1" t="s">
        <v>101</v>
      </c>
    </row>
    <row r="29" spans="1:22">
      <c r="R29" s="2" t="s">
        <v>46</v>
      </c>
      <c r="S29" s="2"/>
      <c r="T29" s="2"/>
    </row>
  </sheetData>
  <mergeCells count="11">
    <mergeCell ref="A24:B24"/>
    <mergeCell ref="A5:A7"/>
    <mergeCell ref="B5:B7"/>
    <mergeCell ref="A4:W4"/>
    <mergeCell ref="C5:V5"/>
    <mergeCell ref="C6:C7"/>
    <mergeCell ref="D6:H6"/>
    <mergeCell ref="I6:L6"/>
    <mergeCell ref="M6:M7"/>
    <mergeCell ref="N6:R6"/>
    <mergeCell ref="S6:V6"/>
  </mergeCells>
  <pageMargins left="0.24" right="0.16" top="0.28000000000000003" bottom="0.23" header="0.3" footer="0.25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18"/>
  <sheetViews>
    <sheetView topLeftCell="A100" workbookViewId="0">
      <selection activeCell="I117" sqref="I117"/>
    </sheetView>
  </sheetViews>
  <sheetFormatPr defaultRowHeight="18.75"/>
  <cols>
    <col min="1" max="1" width="3.6640625" customWidth="1"/>
    <col min="2" max="2" width="17.6640625" customWidth="1"/>
    <col min="3" max="4" width="8.5546875" customWidth="1"/>
    <col min="5" max="5" width="8" customWidth="1"/>
    <col min="6" max="6" width="8.88671875" customWidth="1"/>
    <col min="7" max="7" width="9.109375" customWidth="1"/>
    <col min="8" max="8" width="8.44140625" customWidth="1"/>
    <col min="9" max="9" width="7.77734375" customWidth="1"/>
    <col min="10" max="10" width="8.44140625" customWidth="1"/>
    <col min="11" max="11" width="8.109375" customWidth="1"/>
    <col min="12" max="12" width="8.21875" customWidth="1"/>
    <col min="13" max="13" width="8.5546875" customWidth="1"/>
  </cols>
  <sheetData>
    <row r="1" spans="1:20">
      <c r="A1" s="3" t="s">
        <v>99</v>
      </c>
      <c r="B1" s="3"/>
      <c r="C1" s="3"/>
      <c r="D1" s="3"/>
      <c r="E1" s="3"/>
      <c r="F1" s="3"/>
      <c r="G1" s="3"/>
      <c r="H1" s="37" t="s">
        <v>1</v>
      </c>
      <c r="I1" s="37"/>
      <c r="J1" s="37"/>
      <c r="K1" s="37"/>
      <c r="L1" s="37"/>
      <c r="M1" s="37"/>
      <c r="N1" s="2"/>
      <c r="O1" s="2"/>
      <c r="P1" s="1"/>
      <c r="Q1" s="1"/>
      <c r="R1" s="1"/>
      <c r="S1" s="1"/>
      <c r="T1" s="1"/>
    </row>
    <row r="2" spans="1:20">
      <c r="A2" s="37" t="s">
        <v>0</v>
      </c>
      <c r="B2" s="37"/>
      <c r="C2" s="37"/>
      <c r="D2" s="37"/>
      <c r="E2" s="37"/>
      <c r="F2" s="3"/>
      <c r="G2" s="3"/>
      <c r="H2" s="37" t="s">
        <v>98</v>
      </c>
      <c r="I2" s="37"/>
      <c r="J2" s="37"/>
      <c r="K2" s="37"/>
      <c r="L2" s="37"/>
      <c r="M2" s="37"/>
      <c r="N2" s="2"/>
      <c r="O2" s="2"/>
      <c r="P2" s="1"/>
      <c r="Q2" s="1"/>
      <c r="R2" s="1"/>
      <c r="S2" s="1"/>
      <c r="T2" s="1"/>
    </row>
    <row r="3" spans="1:20">
      <c r="A3" s="3"/>
      <c r="B3" s="3"/>
      <c r="C3" s="3"/>
      <c r="D3" s="3"/>
      <c r="E3" s="3"/>
      <c r="F3" s="3"/>
      <c r="G3" s="3"/>
      <c r="H3" s="3" t="s">
        <v>100</v>
      </c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</row>
    <row r="4" spans="1:20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25.5">
      <c r="A5" s="43" t="s">
        <v>2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20"/>
      <c r="O5" s="20"/>
      <c r="P5" s="20"/>
      <c r="Q5" s="20"/>
      <c r="R5" s="20"/>
      <c r="S5" s="20"/>
    </row>
    <row r="7" spans="1:20" ht="18.75" customHeight="1">
      <c r="A7" s="56" t="s">
        <v>56</v>
      </c>
      <c r="B7" s="56" t="s">
        <v>57</v>
      </c>
      <c r="C7" s="59" t="s">
        <v>58</v>
      </c>
      <c r="D7" s="63" t="s">
        <v>54</v>
      </c>
      <c r="E7" s="64"/>
      <c r="F7" s="64"/>
      <c r="G7" s="64"/>
      <c r="H7" s="64"/>
      <c r="I7" s="64"/>
      <c r="J7" s="64"/>
      <c r="K7" s="65"/>
      <c r="L7" s="63" t="s">
        <v>55</v>
      </c>
      <c r="M7" s="65"/>
    </row>
    <row r="8" spans="1:20">
      <c r="A8" s="57"/>
      <c r="B8" s="57"/>
      <c r="C8" s="57"/>
      <c r="D8" s="63" t="s">
        <v>59</v>
      </c>
      <c r="E8" s="64"/>
      <c r="F8" s="64"/>
      <c r="G8" s="65"/>
      <c r="H8" s="63" t="s">
        <v>60</v>
      </c>
      <c r="I8" s="64"/>
      <c r="J8" s="64"/>
      <c r="K8" s="65"/>
      <c r="L8" s="63" t="s">
        <v>47</v>
      </c>
      <c r="M8" s="65"/>
    </row>
    <row r="9" spans="1:20" ht="27" customHeight="1">
      <c r="A9" s="57"/>
      <c r="B9" s="57"/>
      <c r="C9" s="57"/>
      <c r="D9" s="56" t="s">
        <v>48</v>
      </c>
      <c r="E9" s="56" t="s">
        <v>49</v>
      </c>
      <c r="F9" s="61" t="s">
        <v>50</v>
      </c>
      <c r="G9" s="62"/>
      <c r="H9" s="56" t="s">
        <v>48</v>
      </c>
      <c r="I9" s="56" t="s">
        <v>49</v>
      </c>
      <c r="J9" s="61" t="s">
        <v>50</v>
      </c>
      <c r="K9" s="62"/>
      <c r="L9" s="56" t="s">
        <v>52</v>
      </c>
      <c r="M9" s="56" t="s">
        <v>53</v>
      </c>
    </row>
    <row r="10" spans="1:20" ht="19.5" thickBot="1">
      <c r="A10" s="58"/>
      <c r="B10" s="58"/>
      <c r="C10" s="58"/>
      <c r="D10" s="60"/>
      <c r="E10" s="60"/>
      <c r="F10" s="24" t="s">
        <v>51</v>
      </c>
      <c r="G10" s="25" t="s">
        <v>62</v>
      </c>
      <c r="H10" s="60"/>
      <c r="I10" s="60"/>
      <c r="J10" s="24" t="s">
        <v>51</v>
      </c>
      <c r="K10" s="25" t="s">
        <v>62</v>
      </c>
      <c r="L10" s="60"/>
      <c r="M10" s="60"/>
    </row>
    <row r="11" spans="1:20">
      <c r="A11" s="48" t="s">
        <v>21</v>
      </c>
      <c r="B11" s="50" t="s">
        <v>61</v>
      </c>
      <c r="C11" s="19" t="s">
        <v>63</v>
      </c>
      <c r="D11" s="15">
        <v>8</v>
      </c>
      <c r="E11" s="15"/>
      <c r="F11" s="15"/>
      <c r="G11" s="15">
        <v>8</v>
      </c>
      <c r="H11" s="15">
        <v>320</v>
      </c>
      <c r="I11" s="15"/>
      <c r="J11" s="15"/>
      <c r="K11" s="15">
        <v>320</v>
      </c>
      <c r="L11" s="15">
        <v>8</v>
      </c>
      <c r="M11" s="15">
        <v>320</v>
      </c>
    </row>
    <row r="12" spans="1:20">
      <c r="A12" s="48"/>
      <c r="B12" s="50"/>
      <c r="C12" s="14" t="s">
        <v>64</v>
      </c>
      <c r="D12" s="12">
        <v>10</v>
      </c>
      <c r="E12" s="12"/>
      <c r="F12" s="12"/>
      <c r="G12" s="12">
        <v>10</v>
      </c>
      <c r="H12" s="12">
        <v>492</v>
      </c>
      <c r="I12" s="12"/>
      <c r="J12" s="12"/>
      <c r="K12" s="12">
        <v>492</v>
      </c>
      <c r="L12" s="12">
        <v>10</v>
      </c>
      <c r="M12" s="12">
        <v>492</v>
      </c>
    </row>
    <row r="13" spans="1:20">
      <c r="A13" s="48"/>
      <c r="B13" s="50"/>
      <c r="C13" s="14" t="s">
        <v>65</v>
      </c>
      <c r="D13" s="11">
        <v>10</v>
      </c>
      <c r="E13" s="11"/>
      <c r="F13" s="11"/>
      <c r="G13" s="11">
        <v>10</v>
      </c>
      <c r="H13" s="11">
        <v>493</v>
      </c>
      <c r="I13" s="11"/>
      <c r="J13" s="11"/>
      <c r="K13" s="11">
        <v>493</v>
      </c>
      <c r="L13" s="11">
        <v>10</v>
      </c>
      <c r="M13" s="11">
        <v>493</v>
      </c>
    </row>
    <row r="14" spans="1:20">
      <c r="A14" s="48"/>
      <c r="B14" s="50"/>
      <c r="C14" s="14" t="s">
        <v>66</v>
      </c>
      <c r="D14" s="11">
        <v>9</v>
      </c>
      <c r="E14" s="11"/>
      <c r="F14" s="11"/>
      <c r="G14" s="11">
        <v>9</v>
      </c>
      <c r="H14" s="11">
        <v>451</v>
      </c>
      <c r="I14" s="11"/>
      <c r="J14" s="11"/>
      <c r="K14" s="11">
        <v>451</v>
      </c>
      <c r="L14" s="11">
        <v>9</v>
      </c>
      <c r="M14" s="11">
        <v>451</v>
      </c>
    </row>
    <row r="15" spans="1:20">
      <c r="A15" s="48"/>
      <c r="B15" s="50"/>
      <c r="C15" s="14" t="s">
        <v>67</v>
      </c>
      <c r="D15" s="11">
        <v>9</v>
      </c>
      <c r="E15" s="11"/>
      <c r="F15" s="11"/>
      <c r="G15" s="11">
        <v>9</v>
      </c>
      <c r="H15" s="11">
        <v>418</v>
      </c>
      <c r="I15" s="11"/>
      <c r="J15" s="11"/>
      <c r="K15" s="11">
        <v>418</v>
      </c>
      <c r="L15" s="11">
        <v>8</v>
      </c>
      <c r="M15" s="11">
        <v>381</v>
      </c>
    </row>
    <row r="16" spans="1:20" ht="19.5" thickBot="1">
      <c r="A16" s="49"/>
      <c r="B16" s="51"/>
      <c r="C16" s="17" t="s">
        <v>68</v>
      </c>
      <c r="D16" s="18">
        <v>46</v>
      </c>
      <c r="E16" s="18"/>
      <c r="F16" s="18"/>
      <c r="G16" s="18">
        <v>46</v>
      </c>
      <c r="H16" s="18">
        <v>2174</v>
      </c>
      <c r="I16" s="18"/>
      <c r="J16" s="18"/>
      <c r="K16" s="18">
        <v>2174</v>
      </c>
      <c r="L16" s="18">
        <v>46</v>
      </c>
      <c r="M16" s="18">
        <v>2137</v>
      </c>
    </row>
    <row r="17" spans="1:13">
      <c r="A17" s="52" t="s">
        <v>22</v>
      </c>
      <c r="B17" s="53" t="s">
        <v>69</v>
      </c>
      <c r="C17" s="14" t="s">
        <v>63</v>
      </c>
      <c r="D17" s="21">
        <v>6</v>
      </c>
      <c r="E17" s="16"/>
      <c r="F17" s="16"/>
      <c r="G17" s="21">
        <v>6</v>
      </c>
      <c r="H17" s="21">
        <v>240</v>
      </c>
      <c r="I17" s="16"/>
      <c r="J17" s="21">
        <v>20</v>
      </c>
      <c r="K17" s="21">
        <v>220</v>
      </c>
      <c r="L17" s="21">
        <v>6</v>
      </c>
      <c r="M17" s="21">
        <v>240</v>
      </c>
    </row>
    <row r="18" spans="1:13">
      <c r="A18" s="48"/>
      <c r="B18" s="50"/>
      <c r="C18" s="14" t="s">
        <v>64</v>
      </c>
      <c r="D18" s="22">
        <v>7</v>
      </c>
      <c r="E18" s="13"/>
      <c r="F18" s="13"/>
      <c r="G18" s="22">
        <v>7</v>
      </c>
      <c r="H18" s="22">
        <v>313</v>
      </c>
      <c r="I18" s="13"/>
      <c r="J18" s="22">
        <v>32</v>
      </c>
      <c r="K18" s="22">
        <v>281</v>
      </c>
      <c r="L18" s="22">
        <v>7</v>
      </c>
      <c r="M18" s="22">
        <v>313</v>
      </c>
    </row>
    <row r="19" spans="1:13">
      <c r="A19" s="48"/>
      <c r="B19" s="50"/>
      <c r="C19" s="14" t="s">
        <v>65</v>
      </c>
      <c r="D19" s="22">
        <v>8</v>
      </c>
      <c r="E19" s="13"/>
      <c r="F19" s="13"/>
      <c r="G19" s="22">
        <v>8</v>
      </c>
      <c r="H19" s="22">
        <v>322</v>
      </c>
      <c r="I19" s="13"/>
      <c r="J19" s="22">
        <v>33</v>
      </c>
      <c r="K19" s="22">
        <v>289</v>
      </c>
      <c r="L19" s="22">
        <v>7</v>
      </c>
      <c r="M19" s="22">
        <v>282</v>
      </c>
    </row>
    <row r="20" spans="1:13">
      <c r="A20" s="48"/>
      <c r="B20" s="50"/>
      <c r="C20" s="14" t="s">
        <v>66</v>
      </c>
      <c r="D20" s="22">
        <v>7</v>
      </c>
      <c r="E20" s="13"/>
      <c r="F20" s="13"/>
      <c r="G20" s="22">
        <v>7</v>
      </c>
      <c r="H20" s="22">
        <v>276</v>
      </c>
      <c r="I20" s="13"/>
      <c r="J20" s="22">
        <v>34</v>
      </c>
      <c r="K20" s="22">
        <v>242</v>
      </c>
      <c r="L20" s="22">
        <v>5</v>
      </c>
      <c r="M20" s="22">
        <v>199</v>
      </c>
    </row>
    <row r="21" spans="1:13">
      <c r="A21" s="48"/>
      <c r="B21" s="50"/>
      <c r="C21" s="14" t="s">
        <v>67</v>
      </c>
      <c r="D21" s="22">
        <v>5</v>
      </c>
      <c r="E21" s="13"/>
      <c r="F21" s="13"/>
      <c r="G21" s="22">
        <v>5</v>
      </c>
      <c r="H21" s="22">
        <v>201</v>
      </c>
      <c r="I21" s="13"/>
      <c r="J21" s="22">
        <v>24</v>
      </c>
      <c r="K21" s="22">
        <v>177</v>
      </c>
      <c r="L21" s="22">
        <v>3</v>
      </c>
      <c r="M21" s="22">
        <v>122</v>
      </c>
    </row>
    <row r="22" spans="1:13" ht="19.5" thickBot="1">
      <c r="A22" s="49"/>
      <c r="B22" s="51"/>
      <c r="C22" s="17" t="s">
        <v>68</v>
      </c>
      <c r="D22" s="18">
        <v>33</v>
      </c>
      <c r="E22" s="18"/>
      <c r="F22" s="18"/>
      <c r="G22" s="18">
        <v>33</v>
      </c>
      <c r="H22" s="18">
        <v>1352</v>
      </c>
      <c r="I22" s="18"/>
      <c r="J22" s="18">
        <v>143</v>
      </c>
      <c r="K22" s="18">
        <v>1209</v>
      </c>
      <c r="L22" s="18">
        <v>28</v>
      </c>
      <c r="M22" s="18">
        <v>1156</v>
      </c>
    </row>
    <row r="23" spans="1:13">
      <c r="A23" s="52" t="s">
        <v>24</v>
      </c>
      <c r="B23" s="53" t="s">
        <v>70</v>
      </c>
      <c r="C23" s="23" t="s">
        <v>63</v>
      </c>
      <c r="D23" s="15">
        <v>6</v>
      </c>
      <c r="E23" s="15"/>
      <c r="F23" s="15">
        <v>1</v>
      </c>
      <c r="G23" s="15">
        <v>5</v>
      </c>
      <c r="H23" s="15">
        <v>240</v>
      </c>
      <c r="I23" s="15"/>
      <c r="J23" s="15">
        <v>40</v>
      </c>
      <c r="K23" s="15">
        <v>200</v>
      </c>
      <c r="L23" s="15">
        <v>5</v>
      </c>
      <c r="M23" s="15">
        <v>200</v>
      </c>
    </row>
    <row r="24" spans="1:13">
      <c r="A24" s="48"/>
      <c r="B24" s="50"/>
      <c r="C24" s="14" t="s">
        <v>64</v>
      </c>
      <c r="D24" s="12">
        <v>6</v>
      </c>
      <c r="E24" s="12"/>
      <c r="F24" s="12">
        <v>1</v>
      </c>
      <c r="G24" s="12">
        <v>5</v>
      </c>
      <c r="H24" s="12">
        <v>287</v>
      </c>
      <c r="I24" s="12"/>
      <c r="J24" s="12">
        <v>52</v>
      </c>
      <c r="K24" s="12">
        <v>235</v>
      </c>
      <c r="L24" s="12">
        <v>5</v>
      </c>
      <c r="M24" s="12">
        <v>240</v>
      </c>
    </row>
    <row r="25" spans="1:13">
      <c r="A25" s="48"/>
      <c r="B25" s="50"/>
      <c r="C25" s="14" t="s">
        <v>65</v>
      </c>
      <c r="D25" s="11">
        <v>6</v>
      </c>
      <c r="E25" s="11"/>
      <c r="F25" s="11">
        <v>1</v>
      </c>
      <c r="G25" s="11">
        <v>5</v>
      </c>
      <c r="H25" s="11">
        <v>270</v>
      </c>
      <c r="I25" s="11"/>
      <c r="J25" s="11">
        <v>55</v>
      </c>
      <c r="K25" s="11">
        <v>215</v>
      </c>
      <c r="L25" s="11">
        <v>4</v>
      </c>
      <c r="M25" s="11">
        <v>173</v>
      </c>
    </row>
    <row r="26" spans="1:13">
      <c r="A26" s="48"/>
      <c r="B26" s="50"/>
      <c r="C26" s="14" t="s">
        <v>66</v>
      </c>
      <c r="D26" s="11">
        <v>6</v>
      </c>
      <c r="E26" s="11"/>
      <c r="F26" s="11">
        <v>1</v>
      </c>
      <c r="G26" s="11">
        <v>5</v>
      </c>
      <c r="H26" s="11">
        <v>292</v>
      </c>
      <c r="I26" s="11"/>
      <c r="J26" s="11">
        <v>55</v>
      </c>
      <c r="K26" s="11">
        <v>237</v>
      </c>
      <c r="L26" s="11">
        <v>4</v>
      </c>
      <c r="M26" s="11">
        <v>190</v>
      </c>
    </row>
    <row r="27" spans="1:13">
      <c r="A27" s="48"/>
      <c r="B27" s="50"/>
      <c r="C27" s="14" t="s">
        <v>67</v>
      </c>
      <c r="D27" s="11">
        <v>5</v>
      </c>
      <c r="E27" s="11"/>
      <c r="F27" s="11">
        <v>1</v>
      </c>
      <c r="G27" s="11">
        <v>4</v>
      </c>
      <c r="H27" s="11">
        <v>230</v>
      </c>
      <c r="I27" s="11"/>
      <c r="J27" s="11">
        <v>55</v>
      </c>
      <c r="K27" s="11">
        <v>175</v>
      </c>
      <c r="L27" s="11">
        <v>3</v>
      </c>
      <c r="M27" s="11">
        <v>124</v>
      </c>
    </row>
    <row r="28" spans="1:13" ht="19.5" thickBot="1">
      <c r="A28" s="49"/>
      <c r="B28" s="51"/>
      <c r="C28" s="17" t="s">
        <v>68</v>
      </c>
      <c r="D28" s="18">
        <v>29</v>
      </c>
      <c r="E28" s="18"/>
      <c r="F28" s="18">
        <v>5</v>
      </c>
      <c r="G28" s="18">
        <v>24</v>
      </c>
      <c r="H28" s="18">
        <v>1319</v>
      </c>
      <c r="I28" s="18"/>
      <c r="J28" s="18">
        <v>257</v>
      </c>
      <c r="K28" s="18">
        <v>1062</v>
      </c>
      <c r="L28" s="18">
        <v>21</v>
      </c>
      <c r="M28" s="18">
        <v>1127</v>
      </c>
    </row>
    <row r="31" spans="1:13">
      <c r="A31" s="48" t="s">
        <v>26</v>
      </c>
      <c r="B31" s="50" t="s">
        <v>71</v>
      </c>
      <c r="C31" s="14" t="s">
        <v>63</v>
      </c>
      <c r="D31" s="15">
        <v>5</v>
      </c>
      <c r="E31" s="15"/>
      <c r="F31" s="15"/>
      <c r="G31" s="15">
        <v>5</v>
      </c>
      <c r="H31" s="15">
        <v>200</v>
      </c>
      <c r="I31" s="15"/>
      <c r="J31" s="15"/>
      <c r="K31" s="15">
        <v>200</v>
      </c>
      <c r="L31" s="15">
        <v>5</v>
      </c>
      <c r="M31" s="15">
        <v>200</v>
      </c>
    </row>
    <row r="32" spans="1:13">
      <c r="A32" s="48"/>
      <c r="B32" s="50"/>
      <c r="C32" s="14" t="s">
        <v>64</v>
      </c>
      <c r="D32" s="12">
        <v>4</v>
      </c>
      <c r="E32" s="12"/>
      <c r="F32" s="12"/>
      <c r="G32" s="12">
        <v>4</v>
      </c>
      <c r="H32" s="12">
        <v>176</v>
      </c>
      <c r="I32" s="12"/>
      <c r="J32" s="12">
        <v>7</v>
      </c>
      <c r="K32" s="12">
        <v>169</v>
      </c>
      <c r="L32" s="12">
        <v>4</v>
      </c>
      <c r="M32" s="12">
        <v>175</v>
      </c>
    </row>
    <row r="33" spans="1:13">
      <c r="A33" s="48"/>
      <c r="B33" s="50"/>
      <c r="C33" s="14" t="s">
        <v>65</v>
      </c>
      <c r="D33" s="11">
        <v>4</v>
      </c>
      <c r="E33" s="11"/>
      <c r="F33" s="11">
        <v>1</v>
      </c>
      <c r="G33" s="11">
        <v>3</v>
      </c>
      <c r="H33" s="11">
        <v>188</v>
      </c>
      <c r="I33" s="11"/>
      <c r="J33" s="11">
        <v>20</v>
      </c>
      <c r="K33" s="11">
        <v>168</v>
      </c>
      <c r="L33" s="11">
        <v>3</v>
      </c>
      <c r="M33" s="11">
        <v>141</v>
      </c>
    </row>
    <row r="34" spans="1:13">
      <c r="A34" s="48"/>
      <c r="B34" s="50"/>
      <c r="C34" s="14" t="s">
        <v>66</v>
      </c>
      <c r="D34" s="11">
        <v>5</v>
      </c>
      <c r="E34" s="11"/>
      <c r="F34" s="11">
        <v>1</v>
      </c>
      <c r="G34" s="11">
        <v>4</v>
      </c>
      <c r="H34" s="11">
        <v>233</v>
      </c>
      <c r="I34" s="11"/>
      <c r="J34" s="11">
        <v>20</v>
      </c>
      <c r="K34" s="11">
        <v>213</v>
      </c>
      <c r="L34" s="11">
        <v>4</v>
      </c>
      <c r="M34" s="11">
        <v>185</v>
      </c>
    </row>
    <row r="35" spans="1:13">
      <c r="A35" s="48"/>
      <c r="B35" s="50"/>
      <c r="C35" s="14" t="s">
        <v>67</v>
      </c>
      <c r="D35" s="11">
        <v>6</v>
      </c>
      <c r="E35" s="11"/>
      <c r="F35" s="11">
        <v>1</v>
      </c>
      <c r="G35" s="11">
        <v>5</v>
      </c>
      <c r="H35" s="11">
        <v>244</v>
      </c>
      <c r="I35" s="11"/>
      <c r="J35" s="11">
        <v>24</v>
      </c>
      <c r="K35" s="11">
        <v>220</v>
      </c>
      <c r="L35" s="11">
        <v>3</v>
      </c>
      <c r="M35" s="11">
        <v>120</v>
      </c>
    </row>
    <row r="36" spans="1:13" ht="19.5" thickBot="1">
      <c r="A36" s="49"/>
      <c r="B36" s="51"/>
      <c r="C36" s="17" t="s">
        <v>68</v>
      </c>
      <c r="D36" s="18">
        <v>24</v>
      </c>
      <c r="E36" s="18"/>
      <c r="F36" s="18">
        <v>3</v>
      </c>
      <c r="G36" s="18">
        <v>21</v>
      </c>
      <c r="H36" s="18">
        <v>1041</v>
      </c>
      <c r="I36" s="18"/>
      <c r="J36" s="18">
        <v>71</v>
      </c>
      <c r="K36" s="18">
        <v>970</v>
      </c>
      <c r="L36" s="18">
        <v>19</v>
      </c>
      <c r="M36" s="18">
        <v>821</v>
      </c>
    </row>
    <row r="37" spans="1:13">
      <c r="A37" s="52" t="s">
        <v>28</v>
      </c>
      <c r="B37" s="53" t="s">
        <v>72</v>
      </c>
      <c r="C37" s="19" t="s">
        <v>63</v>
      </c>
      <c r="D37" s="15">
        <v>7</v>
      </c>
      <c r="E37" s="15"/>
      <c r="F37" s="15">
        <v>1</v>
      </c>
      <c r="G37" s="15">
        <v>6</v>
      </c>
      <c r="H37" s="15">
        <v>280</v>
      </c>
      <c r="I37" s="15"/>
      <c r="J37" s="15">
        <v>10</v>
      </c>
      <c r="K37" s="15">
        <v>270</v>
      </c>
      <c r="L37" s="15">
        <v>5</v>
      </c>
      <c r="M37" s="15">
        <v>200</v>
      </c>
    </row>
    <row r="38" spans="1:13">
      <c r="A38" s="48"/>
      <c r="B38" s="50"/>
      <c r="C38" s="14" t="s">
        <v>64</v>
      </c>
      <c r="D38" s="12">
        <v>8</v>
      </c>
      <c r="E38" s="12"/>
      <c r="F38" s="12">
        <v>1</v>
      </c>
      <c r="G38" s="12">
        <v>7</v>
      </c>
      <c r="H38" s="12">
        <v>390</v>
      </c>
      <c r="I38" s="12"/>
      <c r="J38" s="12">
        <v>47</v>
      </c>
      <c r="K38" s="12">
        <v>343</v>
      </c>
      <c r="L38" s="12">
        <v>6</v>
      </c>
      <c r="M38" s="12">
        <v>292</v>
      </c>
    </row>
    <row r="39" spans="1:13">
      <c r="A39" s="48"/>
      <c r="B39" s="50"/>
      <c r="C39" s="14" t="s">
        <v>65</v>
      </c>
      <c r="D39" s="11">
        <v>6</v>
      </c>
      <c r="E39" s="11"/>
      <c r="F39" s="11">
        <v>1</v>
      </c>
      <c r="G39" s="11">
        <v>5</v>
      </c>
      <c r="H39" s="11">
        <v>254</v>
      </c>
      <c r="I39" s="11"/>
      <c r="J39" s="11">
        <v>47</v>
      </c>
      <c r="K39" s="11">
        <v>207</v>
      </c>
      <c r="L39" s="11">
        <v>5</v>
      </c>
      <c r="M39" s="11">
        <v>207</v>
      </c>
    </row>
    <row r="40" spans="1:13">
      <c r="A40" s="48"/>
      <c r="B40" s="50"/>
      <c r="C40" s="14" t="s">
        <v>66</v>
      </c>
      <c r="D40" s="11">
        <v>7</v>
      </c>
      <c r="E40" s="11"/>
      <c r="F40" s="11">
        <v>1</v>
      </c>
      <c r="G40" s="11">
        <v>6</v>
      </c>
      <c r="H40" s="11">
        <v>290</v>
      </c>
      <c r="I40" s="11"/>
      <c r="J40" s="11">
        <v>38</v>
      </c>
      <c r="K40" s="11">
        <v>252</v>
      </c>
      <c r="L40" s="11">
        <v>4</v>
      </c>
      <c r="M40" s="11">
        <v>170</v>
      </c>
    </row>
    <row r="41" spans="1:13">
      <c r="A41" s="48"/>
      <c r="B41" s="50"/>
      <c r="C41" s="14" t="s">
        <v>67</v>
      </c>
      <c r="D41" s="11">
        <v>7</v>
      </c>
      <c r="E41" s="11"/>
      <c r="F41" s="11">
        <v>1</v>
      </c>
      <c r="G41" s="11">
        <v>6</v>
      </c>
      <c r="H41" s="11">
        <v>281</v>
      </c>
      <c r="I41" s="11"/>
      <c r="J41" s="11">
        <v>49</v>
      </c>
      <c r="K41" s="11">
        <v>232</v>
      </c>
      <c r="L41" s="11">
        <v>4</v>
      </c>
      <c r="M41" s="11">
        <v>160</v>
      </c>
    </row>
    <row r="42" spans="1:13" ht="19.5" thickBot="1">
      <c r="A42" s="49"/>
      <c r="B42" s="51"/>
      <c r="C42" s="17" t="s">
        <v>68</v>
      </c>
      <c r="D42" s="18">
        <v>35</v>
      </c>
      <c r="E42" s="18"/>
      <c r="F42" s="18">
        <v>5</v>
      </c>
      <c r="G42" s="18">
        <v>30</v>
      </c>
      <c r="H42" s="18">
        <v>1495</v>
      </c>
      <c r="I42" s="18"/>
      <c r="J42" s="18">
        <v>191</v>
      </c>
      <c r="K42" s="18">
        <v>1304</v>
      </c>
      <c r="L42" s="18">
        <v>24</v>
      </c>
      <c r="M42" s="18">
        <v>1029</v>
      </c>
    </row>
    <row r="43" spans="1:13">
      <c r="A43" s="52" t="s">
        <v>30</v>
      </c>
      <c r="B43" s="53" t="s">
        <v>73</v>
      </c>
      <c r="C43" s="19" t="s">
        <v>63</v>
      </c>
      <c r="D43" s="15">
        <v>5</v>
      </c>
      <c r="E43" s="15"/>
      <c r="F43" s="15"/>
      <c r="G43" s="15">
        <v>5</v>
      </c>
      <c r="H43" s="15">
        <v>200</v>
      </c>
      <c r="I43" s="15"/>
      <c r="J43" s="15">
        <v>20</v>
      </c>
      <c r="K43" s="15">
        <v>180</v>
      </c>
      <c r="L43" s="15">
        <v>4</v>
      </c>
      <c r="M43" s="15">
        <v>160</v>
      </c>
    </row>
    <row r="44" spans="1:13">
      <c r="A44" s="48"/>
      <c r="B44" s="50"/>
      <c r="C44" s="14" t="s">
        <v>64</v>
      </c>
      <c r="D44" s="12">
        <v>6</v>
      </c>
      <c r="E44" s="12"/>
      <c r="F44" s="12"/>
      <c r="G44" s="12">
        <v>6</v>
      </c>
      <c r="H44" s="12">
        <v>288</v>
      </c>
      <c r="I44" s="12"/>
      <c r="J44" s="12">
        <v>22</v>
      </c>
      <c r="K44" s="12">
        <v>266</v>
      </c>
      <c r="L44" s="12">
        <v>4</v>
      </c>
      <c r="M44" s="12">
        <v>186</v>
      </c>
    </row>
    <row r="45" spans="1:13">
      <c r="A45" s="48"/>
      <c r="B45" s="50"/>
      <c r="C45" s="14" t="s">
        <v>65</v>
      </c>
      <c r="D45" s="11">
        <v>6</v>
      </c>
      <c r="E45" s="11"/>
      <c r="F45" s="11"/>
      <c r="G45" s="11">
        <v>6</v>
      </c>
      <c r="H45" s="11">
        <v>265</v>
      </c>
      <c r="I45" s="11"/>
      <c r="J45" s="11">
        <v>26</v>
      </c>
      <c r="K45" s="11">
        <v>239</v>
      </c>
      <c r="L45" s="11">
        <v>4</v>
      </c>
      <c r="M45" s="11">
        <v>164</v>
      </c>
    </row>
    <row r="46" spans="1:13">
      <c r="A46" s="48"/>
      <c r="B46" s="50"/>
      <c r="C46" s="14" t="s">
        <v>66</v>
      </c>
      <c r="D46" s="11">
        <v>6</v>
      </c>
      <c r="E46" s="11"/>
      <c r="F46" s="11">
        <v>1</v>
      </c>
      <c r="G46" s="11">
        <v>5</v>
      </c>
      <c r="H46" s="11">
        <v>263</v>
      </c>
      <c r="I46" s="11"/>
      <c r="J46" s="11">
        <v>39</v>
      </c>
      <c r="K46" s="11">
        <v>224</v>
      </c>
      <c r="L46" s="11">
        <v>3</v>
      </c>
      <c r="M46" s="11">
        <v>128</v>
      </c>
    </row>
    <row r="47" spans="1:13">
      <c r="A47" s="48"/>
      <c r="B47" s="50"/>
      <c r="C47" s="14" t="s">
        <v>67</v>
      </c>
      <c r="D47" s="11">
        <v>5</v>
      </c>
      <c r="E47" s="11"/>
      <c r="F47" s="11">
        <v>1</v>
      </c>
      <c r="G47" s="11">
        <v>4</v>
      </c>
      <c r="H47" s="11">
        <v>190</v>
      </c>
      <c r="I47" s="11"/>
      <c r="J47" s="11">
        <v>29</v>
      </c>
      <c r="K47" s="11">
        <v>161</v>
      </c>
      <c r="L47" s="11">
        <v>3</v>
      </c>
      <c r="M47" s="11">
        <v>110</v>
      </c>
    </row>
    <row r="48" spans="1:13" ht="19.5" thickBot="1">
      <c r="A48" s="49"/>
      <c r="B48" s="51"/>
      <c r="C48" s="17" t="s">
        <v>68</v>
      </c>
      <c r="D48" s="18">
        <v>28</v>
      </c>
      <c r="E48" s="18"/>
      <c r="F48" s="18">
        <v>2</v>
      </c>
      <c r="G48" s="18">
        <v>26</v>
      </c>
      <c r="H48" s="18">
        <v>1206</v>
      </c>
      <c r="I48" s="18"/>
      <c r="J48" s="18">
        <v>136</v>
      </c>
      <c r="K48" s="18">
        <v>1070</v>
      </c>
      <c r="L48" s="18">
        <v>18</v>
      </c>
      <c r="M48" s="18">
        <v>748</v>
      </c>
    </row>
    <row r="49" spans="1:13">
      <c r="A49" s="52" t="s">
        <v>33</v>
      </c>
      <c r="B49" s="53" t="s">
        <v>74</v>
      </c>
      <c r="C49" s="19" t="s">
        <v>63</v>
      </c>
      <c r="D49" s="15">
        <v>6</v>
      </c>
      <c r="E49" s="15"/>
      <c r="F49" s="15">
        <v>1</v>
      </c>
      <c r="G49" s="15">
        <v>5</v>
      </c>
      <c r="H49" s="15">
        <v>240</v>
      </c>
      <c r="I49" s="15"/>
      <c r="J49" s="15">
        <v>40</v>
      </c>
      <c r="K49" s="15">
        <v>200</v>
      </c>
      <c r="L49" s="15">
        <v>4</v>
      </c>
      <c r="M49" s="15">
        <v>160</v>
      </c>
    </row>
    <row r="50" spans="1:13">
      <c r="A50" s="48"/>
      <c r="B50" s="50"/>
      <c r="C50" s="14" t="s">
        <v>64</v>
      </c>
      <c r="D50" s="12">
        <v>6</v>
      </c>
      <c r="E50" s="12"/>
      <c r="F50" s="12">
        <v>1</v>
      </c>
      <c r="G50" s="12">
        <v>5</v>
      </c>
      <c r="H50" s="12">
        <v>263</v>
      </c>
      <c r="I50" s="12"/>
      <c r="J50" s="12">
        <v>44</v>
      </c>
      <c r="K50" s="12">
        <v>219</v>
      </c>
      <c r="L50" s="12">
        <v>4</v>
      </c>
      <c r="M50" s="12">
        <v>184</v>
      </c>
    </row>
    <row r="51" spans="1:13">
      <c r="A51" s="48"/>
      <c r="B51" s="50"/>
      <c r="C51" s="14" t="s">
        <v>65</v>
      </c>
      <c r="D51" s="11">
        <v>6</v>
      </c>
      <c r="E51" s="11"/>
      <c r="F51" s="11">
        <v>1</v>
      </c>
      <c r="G51" s="11">
        <v>5</v>
      </c>
      <c r="H51" s="11">
        <v>266</v>
      </c>
      <c r="I51" s="11"/>
      <c r="J51" s="11">
        <v>62</v>
      </c>
      <c r="K51" s="11">
        <v>204</v>
      </c>
      <c r="L51" s="11">
        <v>4</v>
      </c>
      <c r="M51" s="11">
        <v>164</v>
      </c>
    </row>
    <row r="52" spans="1:13">
      <c r="A52" s="48"/>
      <c r="B52" s="50"/>
      <c r="C52" s="14" t="s">
        <v>66</v>
      </c>
      <c r="D52" s="11">
        <v>5</v>
      </c>
      <c r="E52" s="11"/>
      <c r="F52" s="11">
        <v>1</v>
      </c>
      <c r="G52" s="11">
        <v>4</v>
      </c>
      <c r="H52" s="11">
        <v>253</v>
      </c>
      <c r="I52" s="11"/>
      <c r="J52" s="11">
        <v>49</v>
      </c>
      <c r="K52" s="11">
        <v>204</v>
      </c>
      <c r="L52" s="11">
        <v>3</v>
      </c>
      <c r="M52" s="11">
        <v>149</v>
      </c>
    </row>
    <row r="53" spans="1:13">
      <c r="A53" s="48"/>
      <c r="B53" s="50"/>
      <c r="C53" s="14" t="s">
        <v>67</v>
      </c>
      <c r="D53" s="11">
        <v>6</v>
      </c>
      <c r="E53" s="11"/>
      <c r="F53" s="11">
        <v>2</v>
      </c>
      <c r="G53" s="11">
        <v>4</v>
      </c>
      <c r="H53" s="11">
        <v>243</v>
      </c>
      <c r="I53" s="11"/>
      <c r="J53" s="11">
        <v>72</v>
      </c>
      <c r="K53" s="11">
        <v>171</v>
      </c>
      <c r="L53" s="11">
        <v>4</v>
      </c>
      <c r="M53" s="11">
        <v>151</v>
      </c>
    </row>
    <row r="54" spans="1:13" ht="19.5" thickBot="1">
      <c r="A54" s="49"/>
      <c r="B54" s="51"/>
      <c r="C54" s="17" t="s">
        <v>68</v>
      </c>
      <c r="D54" s="18">
        <v>29</v>
      </c>
      <c r="E54" s="18"/>
      <c r="F54" s="18">
        <v>6</v>
      </c>
      <c r="G54" s="18">
        <v>23</v>
      </c>
      <c r="H54" s="18">
        <v>1265</v>
      </c>
      <c r="I54" s="18"/>
      <c r="J54" s="18">
        <v>267</v>
      </c>
      <c r="K54" s="18">
        <v>998</v>
      </c>
      <c r="L54" s="18">
        <v>19</v>
      </c>
      <c r="M54" s="18">
        <v>808</v>
      </c>
    </row>
    <row r="55" spans="1:13">
      <c r="A55" s="52" t="s">
        <v>34</v>
      </c>
      <c r="B55" s="53" t="s">
        <v>75</v>
      </c>
      <c r="C55" s="23" t="s">
        <v>63</v>
      </c>
      <c r="D55" s="26">
        <v>4</v>
      </c>
      <c r="E55" s="26"/>
      <c r="F55" s="26"/>
      <c r="G55" s="26">
        <v>4</v>
      </c>
      <c r="H55" s="26">
        <v>160</v>
      </c>
      <c r="I55" s="26"/>
      <c r="J55" s="26">
        <v>40</v>
      </c>
      <c r="K55" s="26">
        <v>120</v>
      </c>
      <c r="L55" s="26">
        <v>4</v>
      </c>
      <c r="M55" s="26">
        <v>160</v>
      </c>
    </row>
    <row r="56" spans="1:13">
      <c r="A56" s="48"/>
      <c r="B56" s="50"/>
      <c r="C56" s="14" t="s">
        <v>64</v>
      </c>
      <c r="D56" s="12">
        <v>4</v>
      </c>
      <c r="E56" s="12"/>
      <c r="F56" s="12"/>
      <c r="G56" s="12">
        <v>4</v>
      </c>
      <c r="H56" s="12">
        <v>206</v>
      </c>
      <c r="I56" s="12"/>
      <c r="J56" s="12">
        <v>40</v>
      </c>
      <c r="K56" s="12">
        <v>166</v>
      </c>
      <c r="L56" s="12">
        <v>4</v>
      </c>
      <c r="M56" s="12">
        <v>206</v>
      </c>
    </row>
    <row r="57" spans="1:13">
      <c r="A57" s="48"/>
      <c r="B57" s="50"/>
      <c r="C57" s="14" t="s">
        <v>65</v>
      </c>
      <c r="D57" s="11">
        <v>4</v>
      </c>
      <c r="E57" s="11"/>
      <c r="F57" s="11"/>
      <c r="G57" s="11">
        <v>4</v>
      </c>
      <c r="H57" s="11">
        <v>185</v>
      </c>
      <c r="I57" s="11"/>
      <c r="J57" s="11">
        <v>50</v>
      </c>
      <c r="K57" s="11">
        <v>135</v>
      </c>
      <c r="L57" s="11">
        <v>3</v>
      </c>
      <c r="M57" s="11">
        <v>100</v>
      </c>
    </row>
    <row r="58" spans="1:13">
      <c r="A58" s="48"/>
      <c r="B58" s="50"/>
      <c r="C58" s="14" t="s">
        <v>66</v>
      </c>
      <c r="D58" s="11">
        <v>4</v>
      </c>
      <c r="E58" s="11"/>
      <c r="F58" s="11"/>
      <c r="G58" s="11">
        <v>4</v>
      </c>
      <c r="H58" s="11">
        <v>184</v>
      </c>
      <c r="I58" s="11"/>
      <c r="J58" s="11">
        <v>30</v>
      </c>
      <c r="K58" s="11">
        <v>154</v>
      </c>
      <c r="L58" s="11">
        <v>3</v>
      </c>
      <c r="M58" s="11">
        <v>100</v>
      </c>
    </row>
    <row r="59" spans="1:13">
      <c r="A59" s="48"/>
      <c r="B59" s="50"/>
      <c r="C59" s="14" t="s">
        <v>67</v>
      </c>
      <c r="D59" s="11">
        <v>4</v>
      </c>
      <c r="E59" s="11"/>
      <c r="F59" s="11"/>
      <c r="G59" s="11">
        <v>4</v>
      </c>
      <c r="H59" s="11">
        <v>153</v>
      </c>
      <c r="I59" s="11"/>
      <c r="J59" s="11">
        <v>40</v>
      </c>
      <c r="K59" s="11">
        <v>113</v>
      </c>
      <c r="L59" s="11">
        <v>2</v>
      </c>
      <c r="M59" s="11">
        <v>80</v>
      </c>
    </row>
    <row r="60" spans="1:13" ht="19.5" thickBot="1">
      <c r="A60" s="49"/>
      <c r="B60" s="51"/>
      <c r="C60" s="17" t="s">
        <v>68</v>
      </c>
      <c r="D60" s="18">
        <v>20</v>
      </c>
      <c r="E60" s="18"/>
      <c r="F60" s="18"/>
      <c r="G60" s="18">
        <v>20</v>
      </c>
      <c r="H60" s="18">
        <v>888</v>
      </c>
      <c r="I60" s="18"/>
      <c r="J60" s="18">
        <v>200</v>
      </c>
      <c r="K60" s="18">
        <v>688</v>
      </c>
      <c r="L60" s="18">
        <v>16</v>
      </c>
      <c r="M60" s="18">
        <v>646</v>
      </c>
    </row>
    <row r="62" spans="1:13">
      <c r="A62" s="48" t="s">
        <v>36</v>
      </c>
      <c r="B62" s="50" t="s">
        <v>76</v>
      </c>
      <c r="C62" s="19" t="s">
        <v>63</v>
      </c>
      <c r="D62" s="15">
        <v>5</v>
      </c>
      <c r="E62" s="15"/>
      <c r="F62" s="15"/>
      <c r="G62" s="15">
        <v>5</v>
      </c>
      <c r="H62" s="15">
        <v>200</v>
      </c>
      <c r="I62" s="15"/>
      <c r="J62" s="15"/>
      <c r="K62" s="15">
        <v>200</v>
      </c>
      <c r="L62" s="15">
        <v>4</v>
      </c>
      <c r="M62" s="15">
        <v>160</v>
      </c>
    </row>
    <row r="63" spans="1:13">
      <c r="A63" s="48"/>
      <c r="B63" s="50"/>
      <c r="C63" s="14" t="s">
        <v>64</v>
      </c>
      <c r="D63" s="12">
        <v>4</v>
      </c>
      <c r="E63" s="12"/>
      <c r="F63" s="12"/>
      <c r="G63" s="12">
        <v>4</v>
      </c>
      <c r="H63" s="12">
        <v>164</v>
      </c>
      <c r="I63" s="12"/>
      <c r="J63" s="12">
        <v>2</v>
      </c>
      <c r="K63" s="12">
        <v>162</v>
      </c>
      <c r="L63" s="12">
        <v>4</v>
      </c>
      <c r="M63" s="12">
        <v>162</v>
      </c>
    </row>
    <row r="64" spans="1:13">
      <c r="A64" s="48"/>
      <c r="B64" s="50"/>
      <c r="C64" s="14" t="s">
        <v>65</v>
      </c>
      <c r="D64" s="11">
        <v>4</v>
      </c>
      <c r="E64" s="11"/>
      <c r="F64" s="11"/>
      <c r="G64" s="11">
        <v>4</v>
      </c>
      <c r="H64" s="11">
        <v>163</v>
      </c>
      <c r="I64" s="11"/>
      <c r="J64" s="11">
        <v>3</v>
      </c>
      <c r="K64" s="11">
        <v>160</v>
      </c>
      <c r="L64" s="11">
        <v>3</v>
      </c>
      <c r="M64" s="11">
        <v>120</v>
      </c>
    </row>
    <row r="65" spans="1:13">
      <c r="A65" s="48"/>
      <c r="B65" s="50"/>
      <c r="C65" s="14" t="s">
        <v>66</v>
      </c>
      <c r="D65" s="11">
        <v>4</v>
      </c>
      <c r="E65" s="11"/>
      <c r="F65" s="11"/>
      <c r="G65" s="11">
        <v>4</v>
      </c>
      <c r="H65" s="11">
        <v>169</v>
      </c>
      <c r="I65" s="11"/>
      <c r="J65" s="11">
        <v>3</v>
      </c>
      <c r="K65" s="11">
        <v>166</v>
      </c>
      <c r="L65" s="11">
        <v>3</v>
      </c>
      <c r="M65" s="11">
        <v>120</v>
      </c>
    </row>
    <row r="66" spans="1:13">
      <c r="A66" s="48"/>
      <c r="B66" s="50"/>
      <c r="C66" s="14" t="s">
        <v>67</v>
      </c>
      <c r="D66" s="11">
        <v>5</v>
      </c>
      <c r="E66" s="11"/>
      <c r="F66" s="11"/>
      <c r="G66" s="11">
        <v>5</v>
      </c>
      <c r="H66" s="11">
        <v>188</v>
      </c>
      <c r="I66" s="11"/>
      <c r="J66" s="11">
        <v>3</v>
      </c>
      <c r="K66" s="11">
        <v>185</v>
      </c>
      <c r="L66" s="11">
        <v>2</v>
      </c>
      <c r="M66" s="11">
        <v>80</v>
      </c>
    </row>
    <row r="67" spans="1:13" ht="19.5" thickBot="1">
      <c r="A67" s="49"/>
      <c r="B67" s="51"/>
      <c r="C67" s="17" t="s">
        <v>68</v>
      </c>
      <c r="D67" s="18">
        <v>22</v>
      </c>
      <c r="E67" s="18"/>
      <c r="F67" s="18"/>
      <c r="G67" s="18">
        <v>22</v>
      </c>
      <c r="H67" s="18">
        <v>884</v>
      </c>
      <c r="I67" s="18"/>
      <c r="J67" s="18">
        <v>11</v>
      </c>
      <c r="K67" s="18">
        <v>873</v>
      </c>
      <c r="L67" s="18">
        <v>16</v>
      </c>
      <c r="M67" s="18">
        <v>642</v>
      </c>
    </row>
    <row r="68" spans="1:13">
      <c r="A68" s="52">
        <v>10</v>
      </c>
      <c r="B68" s="53" t="s">
        <v>77</v>
      </c>
      <c r="C68" s="23" t="s">
        <v>63</v>
      </c>
      <c r="D68" s="26">
        <v>4</v>
      </c>
      <c r="E68" s="26"/>
      <c r="F68" s="26"/>
      <c r="G68" s="26">
        <v>4</v>
      </c>
      <c r="H68" s="26">
        <v>160</v>
      </c>
      <c r="I68" s="26"/>
      <c r="J68" s="26"/>
      <c r="K68" s="26">
        <v>160</v>
      </c>
      <c r="L68" s="26">
        <v>4</v>
      </c>
      <c r="M68" s="26">
        <v>160</v>
      </c>
    </row>
    <row r="69" spans="1:13">
      <c r="A69" s="48"/>
      <c r="B69" s="50"/>
      <c r="C69" s="14" t="s">
        <v>64</v>
      </c>
      <c r="D69" s="12">
        <v>5</v>
      </c>
      <c r="E69" s="12"/>
      <c r="F69" s="12"/>
      <c r="G69" s="12">
        <v>5</v>
      </c>
      <c r="H69" s="12">
        <v>213</v>
      </c>
      <c r="I69" s="12"/>
      <c r="J69" s="12"/>
      <c r="K69" s="12">
        <v>213</v>
      </c>
      <c r="L69" s="12">
        <v>5</v>
      </c>
      <c r="M69" s="12">
        <v>213</v>
      </c>
    </row>
    <row r="70" spans="1:13">
      <c r="A70" s="48"/>
      <c r="B70" s="50"/>
      <c r="C70" s="14" t="s">
        <v>65</v>
      </c>
      <c r="D70" s="11">
        <v>4</v>
      </c>
      <c r="E70" s="11"/>
      <c r="F70" s="11"/>
      <c r="G70" s="11">
        <v>4</v>
      </c>
      <c r="H70" s="11">
        <v>196</v>
      </c>
      <c r="I70" s="11"/>
      <c r="J70" s="11">
        <v>29</v>
      </c>
      <c r="K70" s="11">
        <v>167</v>
      </c>
      <c r="L70" s="11">
        <v>3</v>
      </c>
      <c r="M70" s="11">
        <v>147</v>
      </c>
    </row>
    <row r="71" spans="1:13">
      <c r="A71" s="48"/>
      <c r="B71" s="50"/>
      <c r="C71" s="14" t="s">
        <v>66</v>
      </c>
      <c r="D71" s="11">
        <v>4</v>
      </c>
      <c r="E71" s="11"/>
      <c r="F71" s="11"/>
      <c r="G71" s="11">
        <v>4</v>
      </c>
      <c r="H71" s="11">
        <v>188</v>
      </c>
      <c r="I71" s="11"/>
      <c r="J71" s="11">
        <v>32</v>
      </c>
      <c r="K71" s="11">
        <v>156</v>
      </c>
      <c r="L71" s="11">
        <v>2</v>
      </c>
      <c r="M71" s="11">
        <v>97</v>
      </c>
    </row>
    <row r="72" spans="1:13">
      <c r="A72" s="48"/>
      <c r="B72" s="50"/>
      <c r="C72" s="14" t="s">
        <v>67</v>
      </c>
      <c r="D72" s="11">
        <v>3</v>
      </c>
      <c r="E72" s="11"/>
      <c r="F72" s="11"/>
      <c r="G72" s="11">
        <v>3</v>
      </c>
      <c r="H72" s="11">
        <v>151</v>
      </c>
      <c r="I72" s="11"/>
      <c r="J72" s="11">
        <v>29</v>
      </c>
      <c r="K72" s="11">
        <v>122</v>
      </c>
      <c r="L72" s="11">
        <v>3</v>
      </c>
      <c r="M72" s="11">
        <v>114</v>
      </c>
    </row>
    <row r="73" spans="1:13" ht="19.5" thickBot="1">
      <c r="A73" s="49"/>
      <c r="B73" s="51"/>
      <c r="C73" s="17" t="s">
        <v>68</v>
      </c>
      <c r="D73" s="18">
        <v>20</v>
      </c>
      <c r="E73" s="18"/>
      <c r="F73" s="18"/>
      <c r="G73" s="18">
        <v>20</v>
      </c>
      <c r="H73" s="18">
        <v>908</v>
      </c>
      <c r="I73" s="18"/>
      <c r="J73" s="18">
        <v>90</v>
      </c>
      <c r="K73" s="18">
        <v>818</v>
      </c>
      <c r="L73" s="18">
        <v>17</v>
      </c>
      <c r="M73" s="18">
        <v>771</v>
      </c>
    </row>
    <row r="74" spans="1:13">
      <c r="A74" s="52">
        <v>11</v>
      </c>
      <c r="B74" s="53" t="s">
        <v>78</v>
      </c>
      <c r="C74" s="23" t="s">
        <v>63</v>
      </c>
      <c r="D74" s="26">
        <v>4</v>
      </c>
      <c r="E74" s="26"/>
      <c r="F74" s="26">
        <v>1</v>
      </c>
      <c r="G74" s="26">
        <v>3</v>
      </c>
      <c r="H74" s="26">
        <v>160</v>
      </c>
      <c r="I74" s="26"/>
      <c r="J74" s="26">
        <v>35</v>
      </c>
      <c r="K74" s="26">
        <v>125</v>
      </c>
      <c r="L74" s="26">
        <v>4</v>
      </c>
      <c r="M74" s="26">
        <v>160</v>
      </c>
    </row>
    <row r="75" spans="1:13">
      <c r="A75" s="48"/>
      <c r="B75" s="50"/>
      <c r="C75" s="14" t="s">
        <v>64</v>
      </c>
      <c r="D75" s="15">
        <v>4</v>
      </c>
      <c r="E75" s="12"/>
      <c r="F75" s="12">
        <v>1</v>
      </c>
      <c r="G75" s="12">
        <v>3</v>
      </c>
      <c r="H75" s="12">
        <v>185</v>
      </c>
      <c r="I75" s="12"/>
      <c r="J75" s="12">
        <v>80</v>
      </c>
      <c r="K75" s="12">
        <v>105</v>
      </c>
      <c r="L75" s="12">
        <v>4</v>
      </c>
      <c r="M75" s="12">
        <v>185</v>
      </c>
    </row>
    <row r="76" spans="1:13">
      <c r="A76" s="48"/>
      <c r="B76" s="50"/>
      <c r="C76" s="14" t="s">
        <v>65</v>
      </c>
      <c r="D76" s="15">
        <v>4</v>
      </c>
      <c r="E76" s="11"/>
      <c r="F76" s="11">
        <v>2</v>
      </c>
      <c r="G76" s="11">
        <v>2</v>
      </c>
      <c r="H76" s="11">
        <v>175</v>
      </c>
      <c r="I76" s="11"/>
      <c r="J76" s="11">
        <v>85</v>
      </c>
      <c r="K76" s="11">
        <v>90</v>
      </c>
      <c r="L76" s="11">
        <v>4</v>
      </c>
      <c r="M76" s="11">
        <v>175</v>
      </c>
    </row>
    <row r="77" spans="1:13">
      <c r="A77" s="48"/>
      <c r="B77" s="50"/>
      <c r="C77" s="14" t="s">
        <v>66</v>
      </c>
      <c r="D77" s="15">
        <v>4</v>
      </c>
      <c r="E77" s="11"/>
      <c r="F77" s="11">
        <v>2</v>
      </c>
      <c r="G77" s="11">
        <v>2</v>
      </c>
      <c r="H77" s="11">
        <v>161</v>
      </c>
      <c r="I77" s="11"/>
      <c r="J77" s="11">
        <v>75</v>
      </c>
      <c r="K77" s="11">
        <v>86</v>
      </c>
      <c r="L77" s="11"/>
      <c r="M77" s="11"/>
    </row>
    <row r="78" spans="1:13">
      <c r="A78" s="48"/>
      <c r="B78" s="50"/>
      <c r="C78" s="14" t="s">
        <v>67</v>
      </c>
      <c r="D78" s="15">
        <v>4</v>
      </c>
      <c r="E78" s="11"/>
      <c r="F78" s="11">
        <v>2</v>
      </c>
      <c r="G78" s="11">
        <v>2</v>
      </c>
      <c r="H78" s="11">
        <v>152</v>
      </c>
      <c r="I78" s="11"/>
      <c r="J78" s="11">
        <v>54</v>
      </c>
      <c r="K78" s="11">
        <v>98</v>
      </c>
      <c r="L78" s="11"/>
      <c r="M78" s="11"/>
    </row>
    <row r="79" spans="1:13" ht="19.5" thickBot="1">
      <c r="A79" s="49"/>
      <c r="B79" s="51"/>
      <c r="C79" s="17" t="s">
        <v>68</v>
      </c>
      <c r="D79" s="18">
        <v>20</v>
      </c>
      <c r="E79" s="18"/>
      <c r="F79" s="18">
        <v>8</v>
      </c>
      <c r="G79" s="18">
        <v>12</v>
      </c>
      <c r="H79" s="18">
        <v>833</v>
      </c>
      <c r="I79" s="18"/>
      <c r="J79" s="18">
        <v>329</v>
      </c>
      <c r="K79" s="18">
        <v>504</v>
      </c>
      <c r="L79" s="18">
        <v>12</v>
      </c>
      <c r="M79" s="18">
        <v>520</v>
      </c>
    </row>
    <row r="80" spans="1:13">
      <c r="A80" s="52">
        <v>12</v>
      </c>
      <c r="B80" s="53" t="s">
        <v>79</v>
      </c>
      <c r="C80" s="23" t="s">
        <v>63</v>
      </c>
      <c r="D80" s="26">
        <v>6</v>
      </c>
      <c r="E80" s="26"/>
      <c r="F80" s="26"/>
      <c r="G80" s="26">
        <v>6</v>
      </c>
      <c r="H80" s="26">
        <v>210</v>
      </c>
      <c r="I80" s="26"/>
      <c r="J80" s="26"/>
      <c r="K80" s="26">
        <v>210</v>
      </c>
      <c r="L80" s="26">
        <v>6</v>
      </c>
      <c r="M80" s="26">
        <v>210</v>
      </c>
    </row>
    <row r="81" spans="1:13">
      <c r="A81" s="48"/>
      <c r="B81" s="50"/>
      <c r="C81" s="14" t="s">
        <v>64</v>
      </c>
      <c r="D81" s="12">
        <v>6</v>
      </c>
      <c r="E81" s="12"/>
      <c r="F81" s="12"/>
      <c r="G81" s="12">
        <v>6</v>
      </c>
      <c r="H81" s="12">
        <v>235</v>
      </c>
      <c r="I81" s="12"/>
      <c r="J81" s="12"/>
      <c r="K81" s="12">
        <v>235</v>
      </c>
      <c r="L81" s="12">
        <v>6</v>
      </c>
      <c r="M81" s="12">
        <v>235</v>
      </c>
    </row>
    <row r="82" spans="1:13">
      <c r="A82" s="48"/>
      <c r="B82" s="50"/>
      <c r="C82" s="14" t="s">
        <v>65</v>
      </c>
      <c r="D82" s="11">
        <v>8</v>
      </c>
      <c r="E82" s="11"/>
      <c r="F82" s="11">
        <v>1</v>
      </c>
      <c r="G82" s="11">
        <v>7</v>
      </c>
      <c r="H82" s="11">
        <v>309</v>
      </c>
      <c r="I82" s="11"/>
      <c r="J82" s="11">
        <v>21</v>
      </c>
      <c r="K82" s="11">
        <v>288</v>
      </c>
      <c r="L82" s="11">
        <v>5</v>
      </c>
      <c r="M82" s="11">
        <v>189</v>
      </c>
    </row>
    <row r="83" spans="1:13">
      <c r="A83" s="48"/>
      <c r="B83" s="50"/>
      <c r="C83" s="14" t="s">
        <v>66</v>
      </c>
      <c r="D83" s="11">
        <v>4</v>
      </c>
      <c r="E83" s="11"/>
      <c r="F83" s="11">
        <v>1</v>
      </c>
      <c r="G83" s="11">
        <v>3</v>
      </c>
      <c r="H83" s="11">
        <v>172</v>
      </c>
      <c r="I83" s="11"/>
      <c r="J83" s="11">
        <v>21</v>
      </c>
      <c r="K83" s="11">
        <v>151</v>
      </c>
      <c r="L83" s="11"/>
      <c r="M83" s="11"/>
    </row>
    <row r="84" spans="1:13">
      <c r="A84" s="48"/>
      <c r="B84" s="50"/>
      <c r="C84" s="14" t="s">
        <v>67</v>
      </c>
      <c r="D84" s="11">
        <v>4</v>
      </c>
      <c r="E84" s="11"/>
      <c r="F84" s="11">
        <v>1</v>
      </c>
      <c r="G84" s="11">
        <v>3</v>
      </c>
      <c r="H84" s="11">
        <v>154</v>
      </c>
      <c r="I84" s="11"/>
      <c r="J84" s="11">
        <v>16</v>
      </c>
      <c r="K84" s="11">
        <v>138</v>
      </c>
      <c r="L84" s="11"/>
      <c r="M84" s="11"/>
    </row>
    <row r="85" spans="1:13" ht="19.5" thickBot="1">
      <c r="A85" s="49"/>
      <c r="B85" s="51"/>
      <c r="C85" s="17" t="s">
        <v>68</v>
      </c>
      <c r="D85" s="18">
        <v>28</v>
      </c>
      <c r="E85" s="18"/>
      <c r="F85" s="18">
        <v>3</v>
      </c>
      <c r="G85" s="18">
        <v>25</v>
      </c>
      <c r="H85" s="18">
        <v>1110</v>
      </c>
      <c r="I85" s="18"/>
      <c r="J85" s="18">
        <v>58</v>
      </c>
      <c r="K85" s="18">
        <v>1022</v>
      </c>
      <c r="L85" s="18">
        <v>17</v>
      </c>
      <c r="M85" s="18">
        <v>634</v>
      </c>
    </row>
    <row r="86" spans="1:13">
      <c r="A86" s="52">
        <v>13</v>
      </c>
      <c r="B86" s="53" t="s">
        <v>80</v>
      </c>
      <c r="C86" s="23" t="s">
        <v>63</v>
      </c>
      <c r="D86" s="26">
        <v>6</v>
      </c>
      <c r="E86" s="26"/>
      <c r="F86" s="26"/>
      <c r="G86" s="26">
        <v>6</v>
      </c>
      <c r="H86" s="26">
        <v>240</v>
      </c>
      <c r="I86" s="26"/>
      <c r="J86" s="26"/>
      <c r="K86" s="26">
        <v>240</v>
      </c>
      <c r="L86" s="26">
        <v>5</v>
      </c>
      <c r="M86" s="26">
        <v>200</v>
      </c>
    </row>
    <row r="87" spans="1:13">
      <c r="A87" s="48"/>
      <c r="B87" s="50"/>
      <c r="C87" s="14" t="s">
        <v>64</v>
      </c>
      <c r="D87" s="12">
        <v>9</v>
      </c>
      <c r="E87" s="12"/>
      <c r="F87" s="12"/>
      <c r="G87" s="12">
        <v>9</v>
      </c>
      <c r="H87" s="12">
        <v>404</v>
      </c>
      <c r="I87" s="12"/>
      <c r="J87" s="12"/>
      <c r="K87" s="12">
        <v>404</v>
      </c>
      <c r="L87" s="12">
        <v>6</v>
      </c>
      <c r="M87" s="12">
        <v>277</v>
      </c>
    </row>
    <row r="88" spans="1:13">
      <c r="A88" s="48"/>
      <c r="B88" s="50"/>
      <c r="C88" s="14" t="s">
        <v>65</v>
      </c>
      <c r="D88" s="11">
        <v>8</v>
      </c>
      <c r="E88" s="11"/>
      <c r="F88" s="11"/>
      <c r="G88" s="11">
        <v>8</v>
      </c>
      <c r="H88" s="11">
        <v>420</v>
      </c>
      <c r="I88" s="11"/>
      <c r="J88" s="11"/>
      <c r="K88" s="11">
        <v>420</v>
      </c>
      <c r="L88" s="11">
        <v>6</v>
      </c>
      <c r="M88" s="11">
        <v>315</v>
      </c>
    </row>
    <row r="89" spans="1:13">
      <c r="A89" s="48"/>
      <c r="B89" s="50"/>
      <c r="C89" s="14" t="s">
        <v>66</v>
      </c>
      <c r="D89" s="11">
        <v>8</v>
      </c>
      <c r="E89" s="11"/>
      <c r="F89" s="11"/>
      <c r="G89" s="11">
        <v>8</v>
      </c>
      <c r="H89" s="11">
        <v>408</v>
      </c>
      <c r="I89" s="11"/>
      <c r="J89" s="11"/>
      <c r="K89" s="11">
        <v>408</v>
      </c>
      <c r="L89" s="11">
        <v>6</v>
      </c>
      <c r="M89" s="11">
        <v>305</v>
      </c>
    </row>
    <row r="90" spans="1:13">
      <c r="A90" s="48"/>
      <c r="B90" s="50"/>
      <c r="C90" s="14" t="s">
        <v>67</v>
      </c>
      <c r="D90" s="11">
        <v>8</v>
      </c>
      <c r="E90" s="11"/>
      <c r="F90" s="11"/>
      <c r="G90" s="11">
        <v>8</v>
      </c>
      <c r="H90" s="11">
        <v>349</v>
      </c>
      <c r="I90" s="11"/>
      <c r="J90" s="11"/>
      <c r="K90" s="11">
        <v>349</v>
      </c>
      <c r="L90" s="11">
        <v>6</v>
      </c>
      <c r="M90" s="11">
        <v>260</v>
      </c>
    </row>
    <row r="91" spans="1:13" ht="19.5" thickBot="1">
      <c r="A91" s="49"/>
      <c r="B91" s="51"/>
      <c r="C91" s="17" t="s">
        <v>68</v>
      </c>
      <c r="D91" s="18">
        <v>39</v>
      </c>
      <c r="E91" s="18"/>
      <c r="F91" s="18"/>
      <c r="G91" s="18">
        <v>39</v>
      </c>
      <c r="H91" s="18">
        <v>1821</v>
      </c>
      <c r="I91" s="18"/>
      <c r="J91" s="18"/>
      <c r="K91" s="18">
        <v>1821</v>
      </c>
      <c r="L91" s="18">
        <v>29</v>
      </c>
      <c r="M91" s="18">
        <v>1357</v>
      </c>
    </row>
    <row r="92" spans="1:13" ht="19.5" thickBot="1"/>
    <row r="93" spans="1:13">
      <c r="A93" s="48">
        <v>14</v>
      </c>
      <c r="B93" s="50" t="s">
        <v>41</v>
      </c>
      <c r="C93" s="23" t="s">
        <v>63</v>
      </c>
      <c r="D93" s="15">
        <v>2</v>
      </c>
      <c r="E93" s="15"/>
      <c r="F93" s="15"/>
      <c r="G93" s="15">
        <v>2</v>
      </c>
      <c r="H93" s="15">
        <v>80</v>
      </c>
      <c r="I93" s="15"/>
      <c r="J93" s="15"/>
      <c r="K93" s="15">
        <v>80</v>
      </c>
      <c r="L93" s="15">
        <v>2</v>
      </c>
      <c r="M93" s="15">
        <v>80</v>
      </c>
    </row>
    <row r="94" spans="1:13">
      <c r="A94" s="48"/>
      <c r="B94" s="50"/>
      <c r="C94" s="14" t="s">
        <v>64</v>
      </c>
      <c r="D94" s="15">
        <v>2</v>
      </c>
      <c r="E94" s="12"/>
      <c r="F94" s="12"/>
      <c r="G94" s="12">
        <v>2</v>
      </c>
      <c r="H94" s="12">
        <v>66</v>
      </c>
      <c r="I94" s="12"/>
      <c r="J94" s="12">
        <v>6</v>
      </c>
      <c r="K94" s="12">
        <v>60</v>
      </c>
      <c r="L94" s="12">
        <v>2</v>
      </c>
      <c r="M94" s="12">
        <v>66</v>
      </c>
    </row>
    <row r="95" spans="1:13">
      <c r="A95" s="48"/>
      <c r="B95" s="50"/>
      <c r="C95" s="14" t="s">
        <v>65</v>
      </c>
      <c r="D95" s="15">
        <v>2</v>
      </c>
      <c r="E95" s="11"/>
      <c r="F95" s="11">
        <v>1</v>
      </c>
      <c r="G95" s="11">
        <v>1</v>
      </c>
      <c r="H95" s="11">
        <v>71</v>
      </c>
      <c r="I95" s="11"/>
      <c r="J95" s="11">
        <v>31</v>
      </c>
      <c r="K95" s="11">
        <v>40</v>
      </c>
      <c r="L95" s="11">
        <v>2</v>
      </c>
      <c r="M95" s="11">
        <v>71</v>
      </c>
    </row>
    <row r="96" spans="1:13">
      <c r="A96" s="48"/>
      <c r="B96" s="50"/>
      <c r="C96" s="14" t="s">
        <v>66</v>
      </c>
      <c r="D96" s="15">
        <v>2</v>
      </c>
      <c r="E96" s="11"/>
      <c r="F96" s="11">
        <v>1</v>
      </c>
      <c r="G96" s="11">
        <v>1</v>
      </c>
      <c r="H96" s="11">
        <v>72</v>
      </c>
      <c r="I96" s="11"/>
      <c r="J96" s="11">
        <v>32</v>
      </c>
      <c r="K96" s="11">
        <v>40</v>
      </c>
      <c r="L96" s="11"/>
      <c r="M96" s="11"/>
    </row>
    <row r="97" spans="1:13">
      <c r="A97" s="48"/>
      <c r="B97" s="50"/>
      <c r="C97" s="14" t="s">
        <v>67</v>
      </c>
      <c r="D97" s="15">
        <v>2</v>
      </c>
      <c r="E97" s="11"/>
      <c r="F97" s="11">
        <v>1</v>
      </c>
      <c r="G97" s="11">
        <v>1</v>
      </c>
      <c r="H97" s="11">
        <v>75</v>
      </c>
      <c r="I97" s="11"/>
      <c r="J97" s="11">
        <v>45</v>
      </c>
      <c r="K97" s="11">
        <v>30</v>
      </c>
      <c r="L97" s="11"/>
      <c r="M97" s="11"/>
    </row>
    <row r="98" spans="1:13" ht="19.5" thickBot="1">
      <c r="A98" s="49"/>
      <c r="B98" s="51"/>
      <c r="C98" s="17" t="s">
        <v>68</v>
      </c>
      <c r="D98" s="18">
        <v>10</v>
      </c>
      <c r="E98" s="18"/>
      <c r="F98" s="18">
        <v>3</v>
      </c>
      <c r="G98" s="18">
        <v>7</v>
      </c>
      <c r="H98" s="18">
        <v>364</v>
      </c>
      <c r="I98" s="18"/>
      <c r="J98" s="18">
        <v>114</v>
      </c>
      <c r="K98" s="18">
        <v>250</v>
      </c>
      <c r="L98" s="18">
        <v>6</v>
      </c>
      <c r="M98" s="18">
        <v>217</v>
      </c>
    </row>
    <row r="99" spans="1:13">
      <c r="A99" s="52">
        <v>15</v>
      </c>
      <c r="B99" s="53" t="s">
        <v>81</v>
      </c>
      <c r="C99" s="23" t="s">
        <v>63</v>
      </c>
      <c r="D99" s="26">
        <v>3</v>
      </c>
      <c r="E99" s="26"/>
      <c r="F99" s="26">
        <v>1</v>
      </c>
      <c r="G99" s="26">
        <v>2</v>
      </c>
      <c r="H99" s="26">
        <v>120</v>
      </c>
      <c r="I99" s="26"/>
      <c r="J99" s="26">
        <v>40</v>
      </c>
      <c r="K99" s="26">
        <v>80</v>
      </c>
      <c r="L99" s="26">
        <v>2</v>
      </c>
      <c r="M99" s="26">
        <v>80</v>
      </c>
    </row>
    <row r="100" spans="1:13">
      <c r="A100" s="48"/>
      <c r="B100" s="50"/>
      <c r="C100" s="14" t="s">
        <v>64</v>
      </c>
      <c r="D100" s="12">
        <v>4</v>
      </c>
      <c r="E100" s="12">
        <v>1</v>
      </c>
      <c r="F100" s="12"/>
      <c r="G100" s="12">
        <v>3</v>
      </c>
      <c r="H100" s="12">
        <v>157</v>
      </c>
      <c r="I100" s="12">
        <v>41</v>
      </c>
      <c r="J100" s="12">
        <v>14</v>
      </c>
      <c r="K100" s="12">
        <v>102</v>
      </c>
      <c r="L100" s="12">
        <v>3</v>
      </c>
      <c r="M100" s="12">
        <v>116</v>
      </c>
    </row>
    <row r="101" spans="1:13">
      <c r="A101" s="48"/>
      <c r="B101" s="50"/>
      <c r="C101" s="14" t="s">
        <v>65</v>
      </c>
      <c r="D101" s="11">
        <v>4</v>
      </c>
      <c r="E101" s="11">
        <v>1</v>
      </c>
      <c r="F101" s="11"/>
      <c r="G101" s="11">
        <v>3</v>
      </c>
      <c r="H101" s="11">
        <v>148</v>
      </c>
      <c r="I101" s="11">
        <v>34</v>
      </c>
      <c r="J101" s="11">
        <v>14</v>
      </c>
      <c r="K101" s="11">
        <v>100</v>
      </c>
      <c r="L101" s="11">
        <v>3</v>
      </c>
      <c r="M101" s="11">
        <v>114</v>
      </c>
    </row>
    <row r="102" spans="1:13">
      <c r="A102" s="48"/>
      <c r="B102" s="50"/>
      <c r="C102" s="14" t="s">
        <v>66</v>
      </c>
      <c r="D102" s="11">
        <v>3</v>
      </c>
      <c r="E102" s="11">
        <v>1</v>
      </c>
      <c r="F102" s="11"/>
      <c r="G102" s="11">
        <v>2</v>
      </c>
      <c r="H102" s="11">
        <v>149</v>
      </c>
      <c r="I102" s="11">
        <v>54</v>
      </c>
      <c r="J102" s="11">
        <v>9</v>
      </c>
      <c r="K102" s="11">
        <v>86</v>
      </c>
      <c r="L102" s="11"/>
      <c r="M102" s="11"/>
    </row>
    <row r="103" spans="1:13">
      <c r="A103" s="48"/>
      <c r="B103" s="50"/>
      <c r="C103" s="14" t="s">
        <v>67</v>
      </c>
      <c r="D103" s="11">
        <v>3</v>
      </c>
      <c r="E103" s="11">
        <v>1</v>
      </c>
      <c r="F103" s="11"/>
      <c r="G103" s="11">
        <v>2</v>
      </c>
      <c r="H103" s="11">
        <v>128</v>
      </c>
      <c r="I103" s="11">
        <v>37</v>
      </c>
      <c r="J103" s="11">
        <v>18</v>
      </c>
      <c r="K103" s="11">
        <v>73</v>
      </c>
      <c r="L103" s="11"/>
      <c r="M103" s="11"/>
    </row>
    <row r="104" spans="1:13" ht="19.5" thickBot="1">
      <c r="A104" s="49"/>
      <c r="B104" s="51"/>
      <c r="C104" s="17" t="s">
        <v>68</v>
      </c>
      <c r="D104" s="18">
        <v>17</v>
      </c>
      <c r="E104" s="18">
        <v>4</v>
      </c>
      <c r="F104" s="18">
        <v>1</v>
      </c>
      <c r="G104" s="18">
        <v>12</v>
      </c>
      <c r="H104" s="18">
        <v>702</v>
      </c>
      <c r="I104" s="18">
        <v>166</v>
      </c>
      <c r="J104" s="18">
        <v>95</v>
      </c>
      <c r="K104" s="18">
        <v>441</v>
      </c>
      <c r="L104" s="18">
        <v>8</v>
      </c>
      <c r="M104" s="18">
        <v>310</v>
      </c>
    </row>
    <row r="105" spans="1:13">
      <c r="A105" s="52">
        <v>16</v>
      </c>
      <c r="B105" s="53" t="s">
        <v>82</v>
      </c>
      <c r="C105" s="23" t="s">
        <v>63</v>
      </c>
      <c r="D105" s="15">
        <v>6</v>
      </c>
      <c r="E105" s="15"/>
      <c r="F105" s="15"/>
      <c r="G105" s="15">
        <v>6</v>
      </c>
      <c r="H105" s="15">
        <v>210</v>
      </c>
      <c r="I105" s="15"/>
      <c r="J105" s="15"/>
      <c r="K105" s="15">
        <v>210</v>
      </c>
      <c r="L105" s="15">
        <v>4</v>
      </c>
      <c r="M105" s="15">
        <v>140</v>
      </c>
    </row>
    <row r="106" spans="1:13">
      <c r="A106" s="48"/>
      <c r="B106" s="50"/>
      <c r="C106" s="14" t="s">
        <v>64</v>
      </c>
      <c r="D106" s="12">
        <v>7</v>
      </c>
      <c r="E106" s="12"/>
      <c r="F106" s="12"/>
      <c r="G106" s="12">
        <v>7</v>
      </c>
      <c r="H106" s="12">
        <v>304</v>
      </c>
      <c r="I106" s="12"/>
      <c r="J106" s="12"/>
      <c r="K106" s="12">
        <v>304</v>
      </c>
      <c r="L106" s="12">
        <v>5</v>
      </c>
      <c r="M106" s="12">
        <v>204</v>
      </c>
    </row>
    <row r="107" spans="1:13">
      <c r="A107" s="48"/>
      <c r="B107" s="50"/>
      <c r="C107" s="14" t="s">
        <v>65</v>
      </c>
      <c r="D107" s="11">
        <v>6</v>
      </c>
      <c r="E107" s="11"/>
      <c r="F107" s="11"/>
      <c r="G107" s="11">
        <v>6</v>
      </c>
      <c r="H107" s="11">
        <v>256</v>
      </c>
      <c r="I107" s="11"/>
      <c r="J107" s="11"/>
      <c r="K107" s="11">
        <v>256</v>
      </c>
      <c r="L107" s="11">
        <v>5</v>
      </c>
      <c r="M107" s="11">
        <v>221</v>
      </c>
    </row>
    <row r="108" spans="1:13">
      <c r="A108" s="48"/>
      <c r="B108" s="50"/>
      <c r="C108" s="14" t="s">
        <v>66</v>
      </c>
      <c r="D108" s="11">
        <v>3</v>
      </c>
      <c r="E108" s="11"/>
      <c r="F108" s="11"/>
      <c r="G108" s="11">
        <v>3</v>
      </c>
      <c r="H108" s="11">
        <v>101</v>
      </c>
      <c r="I108" s="11"/>
      <c r="J108" s="11"/>
      <c r="K108" s="11">
        <v>101</v>
      </c>
      <c r="L108" s="11">
        <v>3</v>
      </c>
      <c r="M108" s="11">
        <v>101</v>
      </c>
    </row>
    <row r="109" spans="1:13">
      <c r="A109" s="48"/>
      <c r="B109" s="50"/>
      <c r="C109" s="14" t="s">
        <v>67</v>
      </c>
      <c r="D109" s="11">
        <v>2</v>
      </c>
      <c r="E109" s="11"/>
      <c r="F109" s="11"/>
      <c r="G109" s="11">
        <v>2</v>
      </c>
      <c r="H109" s="11">
        <v>69</v>
      </c>
      <c r="I109" s="11"/>
      <c r="J109" s="11"/>
      <c r="K109" s="11">
        <v>69</v>
      </c>
      <c r="L109" s="11">
        <v>2</v>
      </c>
      <c r="M109" s="11">
        <v>69</v>
      </c>
    </row>
    <row r="110" spans="1:13" ht="19.5" thickBot="1">
      <c r="A110" s="54"/>
      <c r="B110" s="55"/>
      <c r="C110" s="17" t="s">
        <v>68</v>
      </c>
      <c r="D110" s="13">
        <v>24</v>
      </c>
      <c r="E110" s="13"/>
      <c r="F110" s="13"/>
      <c r="G110" s="13">
        <v>24</v>
      </c>
      <c r="H110" s="13">
        <v>940</v>
      </c>
      <c r="I110" s="13"/>
      <c r="J110" s="13"/>
      <c r="K110" s="13">
        <v>940</v>
      </c>
      <c r="L110" s="13">
        <v>19</v>
      </c>
      <c r="M110" s="13">
        <v>735</v>
      </c>
    </row>
    <row r="113" spans="10:12">
      <c r="J113" s="36" t="s">
        <v>45</v>
      </c>
      <c r="K113" s="36"/>
      <c r="L113" s="36"/>
    </row>
    <row r="116" spans="10:12">
      <c r="J116" t="s">
        <v>102</v>
      </c>
    </row>
    <row r="118" spans="10:12">
      <c r="J118" s="36" t="s">
        <v>95</v>
      </c>
      <c r="K118" s="36"/>
    </row>
  </sheetData>
  <mergeCells count="49">
    <mergeCell ref="A49:A54"/>
    <mergeCell ref="B49:B54"/>
    <mergeCell ref="A31:A36"/>
    <mergeCell ref="B31:B36"/>
    <mergeCell ref="A37:A42"/>
    <mergeCell ref="B37:B42"/>
    <mergeCell ref="A43:A48"/>
    <mergeCell ref="B43:B48"/>
    <mergeCell ref="L7:M7"/>
    <mergeCell ref="D8:G8"/>
    <mergeCell ref="H8:K8"/>
    <mergeCell ref="L8:M8"/>
    <mergeCell ref="M9:M10"/>
    <mergeCell ref="I9:I10"/>
    <mergeCell ref="J9:K9"/>
    <mergeCell ref="L9:L10"/>
    <mergeCell ref="D9:D10"/>
    <mergeCell ref="E9:E10"/>
    <mergeCell ref="F9:G9"/>
    <mergeCell ref="B11:B16"/>
    <mergeCell ref="A17:A22"/>
    <mergeCell ref="B17:B22"/>
    <mergeCell ref="C7:C10"/>
    <mergeCell ref="H9:H10"/>
    <mergeCell ref="D7:K7"/>
    <mergeCell ref="A105:A110"/>
    <mergeCell ref="B105:B110"/>
    <mergeCell ref="A74:A79"/>
    <mergeCell ref="B74:B79"/>
    <mergeCell ref="A80:A85"/>
    <mergeCell ref="B80:B85"/>
    <mergeCell ref="A86:A91"/>
    <mergeCell ref="B86:B91"/>
    <mergeCell ref="A5:M5"/>
    <mergeCell ref="A93:A98"/>
    <mergeCell ref="B93:B98"/>
    <mergeCell ref="A99:A104"/>
    <mergeCell ref="B99:B104"/>
    <mergeCell ref="A55:A60"/>
    <mergeCell ref="B55:B60"/>
    <mergeCell ref="A62:A67"/>
    <mergeCell ref="B62:B67"/>
    <mergeCell ref="A68:A73"/>
    <mergeCell ref="B68:B73"/>
    <mergeCell ref="A7:A10"/>
    <mergeCell ref="B7:B10"/>
    <mergeCell ref="B23:B28"/>
    <mergeCell ref="A23:A28"/>
    <mergeCell ref="A11:A16"/>
  </mergeCells>
  <pageMargins left="0.24" right="0.17" top="0.33" bottom="0.34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3"/>
  <sheetViews>
    <sheetView tabSelected="1" topLeftCell="A35" workbookViewId="0">
      <selection activeCell="K51" sqref="K51"/>
    </sheetView>
  </sheetViews>
  <sheetFormatPr defaultRowHeight="18.75"/>
  <cols>
    <col min="1" max="1" width="3.6640625" customWidth="1"/>
    <col min="2" max="2" width="13.109375" customWidth="1"/>
    <col min="3" max="3" width="8.109375" customWidth="1"/>
    <col min="4" max="4" width="7.21875" customWidth="1"/>
    <col min="5" max="5" width="6.21875" customWidth="1"/>
    <col min="6" max="6" width="8.109375" customWidth="1"/>
    <col min="7" max="7" width="6.6640625" customWidth="1"/>
    <col min="8" max="8" width="7.21875" customWidth="1"/>
    <col min="9" max="9" width="7" customWidth="1"/>
    <col min="10" max="10" width="8" customWidth="1"/>
    <col min="11" max="11" width="7.109375" customWidth="1"/>
    <col min="12" max="12" width="8.21875" customWidth="1"/>
    <col min="13" max="13" width="7.6640625" customWidth="1"/>
    <col min="14" max="14" width="8.21875" customWidth="1"/>
    <col min="15" max="15" width="8" customWidth="1"/>
  </cols>
  <sheetData>
    <row r="1" spans="1:15">
      <c r="A1" s="3" t="s">
        <v>99</v>
      </c>
      <c r="B1" s="3"/>
      <c r="C1" s="3"/>
      <c r="D1" s="3"/>
      <c r="E1" s="3"/>
      <c r="F1" s="3"/>
      <c r="G1" s="3"/>
      <c r="H1" s="37" t="s">
        <v>1</v>
      </c>
      <c r="I1" s="37"/>
      <c r="J1" s="37"/>
      <c r="K1" s="37"/>
      <c r="L1" s="37"/>
    </row>
    <row r="2" spans="1:15">
      <c r="A2" s="37" t="s">
        <v>0</v>
      </c>
      <c r="B2" s="37"/>
      <c r="C2" s="37"/>
      <c r="D2" s="37"/>
      <c r="E2" s="37"/>
      <c r="F2" s="3"/>
      <c r="G2" s="3"/>
      <c r="H2" s="37" t="s">
        <v>98</v>
      </c>
      <c r="I2" s="37"/>
      <c r="J2" s="37"/>
      <c r="K2" s="37"/>
      <c r="L2" s="37"/>
    </row>
    <row r="3" spans="1:15">
      <c r="A3" s="3"/>
      <c r="B3" s="3"/>
      <c r="C3" s="3"/>
      <c r="D3" s="3"/>
      <c r="E3" s="3"/>
      <c r="F3" s="3"/>
      <c r="G3" s="3"/>
      <c r="H3" s="3" t="s">
        <v>100</v>
      </c>
      <c r="I3" s="3"/>
      <c r="J3" s="3"/>
      <c r="K3" s="3"/>
      <c r="L3" s="3"/>
    </row>
    <row r="4" spans="1:15" ht="25.5">
      <c r="A4" s="43" t="s">
        <v>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6" spans="1:15">
      <c r="A6" s="56" t="s">
        <v>56</v>
      </c>
      <c r="B6" s="56" t="s">
        <v>57</v>
      </c>
      <c r="C6" s="59" t="s">
        <v>58</v>
      </c>
      <c r="D6" s="63" t="s">
        <v>54</v>
      </c>
      <c r="E6" s="64"/>
      <c r="F6" s="64"/>
      <c r="G6" s="64"/>
      <c r="H6" s="64"/>
      <c r="I6" s="64"/>
      <c r="J6" s="64"/>
      <c r="K6" s="65"/>
      <c r="L6" s="63" t="s">
        <v>55</v>
      </c>
      <c r="M6" s="65"/>
      <c r="N6" s="63" t="s">
        <v>55</v>
      </c>
      <c r="O6" s="65"/>
    </row>
    <row r="7" spans="1:15">
      <c r="A7" s="57"/>
      <c r="B7" s="57"/>
      <c r="C7" s="57"/>
      <c r="D7" s="63" t="s">
        <v>59</v>
      </c>
      <c r="E7" s="64"/>
      <c r="F7" s="64"/>
      <c r="G7" s="65"/>
      <c r="H7" s="63" t="s">
        <v>60</v>
      </c>
      <c r="I7" s="64"/>
      <c r="J7" s="64"/>
      <c r="K7" s="65"/>
      <c r="L7" s="63" t="s">
        <v>47</v>
      </c>
      <c r="M7" s="65"/>
      <c r="N7" s="63" t="s">
        <v>97</v>
      </c>
      <c r="O7" s="65"/>
    </row>
    <row r="8" spans="1:15">
      <c r="A8" s="57"/>
      <c r="B8" s="57"/>
      <c r="C8" s="57"/>
      <c r="D8" s="56" t="s">
        <v>48</v>
      </c>
      <c r="E8" s="56" t="s">
        <v>49</v>
      </c>
      <c r="F8" s="61" t="s">
        <v>50</v>
      </c>
      <c r="G8" s="62"/>
      <c r="H8" s="56" t="s">
        <v>48</v>
      </c>
      <c r="I8" s="56" t="s">
        <v>49</v>
      </c>
      <c r="J8" s="61" t="s">
        <v>50</v>
      </c>
      <c r="K8" s="62"/>
      <c r="L8" s="56" t="s">
        <v>52</v>
      </c>
      <c r="M8" s="56" t="s">
        <v>53</v>
      </c>
      <c r="N8" s="56" t="s">
        <v>52</v>
      </c>
      <c r="O8" s="56" t="s">
        <v>53</v>
      </c>
    </row>
    <row r="9" spans="1:15" ht="19.5" thickBot="1">
      <c r="A9" s="58"/>
      <c r="B9" s="58"/>
      <c r="C9" s="58"/>
      <c r="D9" s="60"/>
      <c r="E9" s="60"/>
      <c r="F9" s="24" t="s">
        <v>51</v>
      </c>
      <c r="G9" s="25" t="s">
        <v>62</v>
      </c>
      <c r="H9" s="60"/>
      <c r="I9" s="60"/>
      <c r="J9" s="24" t="s">
        <v>51</v>
      </c>
      <c r="K9" s="25" t="s">
        <v>62</v>
      </c>
      <c r="L9" s="60"/>
      <c r="M9" s="60"/>
      <c r="N9" s="60"/>
      <c r="O9" s="60"/>
    </row>
    <row r="10" spans="1:15">
      <c r="A10" s="48" t="s">
        <v>21</v>
      </c>
      <c r="B10" s="50" t="s">
        <v>87</v>
      </c>
      <c r="C10" s="19" t="s">
        <v>83</v>
      </c>
      <c r="D10" s="15">
        <v>8</v>
      </c>
      <c r="E10" s="15">
        <v>7</v>
      </c>
      <c r="F10" s="15"/>
      <c r="G10" s="15">
        <v>1</v>
      </c>
      <c r="H10" s="15">
        <v>355</v>
      </c>
      <c r="I10" s="15">
        <v>315</v>
      </c>
      <c r="J10" s="15"/>
      <c r="K10" s="15">
        <v>40</v>
      </c>
      <c r="L10" s="15">
        <v>1</v>
      </c>
      <c r="M10" s="15">
        <v>40</v>
      </c>
      <c r="N10" s="15"/>
      <c r="O10" s="15"/>
    </row>
    <row r="11" spans="1:15">
      <c r="A11" s="48"/>
      <c r="B11" s="50"/>
      <c r="C11" s="14" t="s">
        <v>84</v>
      </c>
      <c r="D11" s="12">
        <v>7</v>
      </c>
      <c r="E11" s="12">
        <v>4</v>
      </c>
      <c r="F11" s="12"/>
      <c r="G11" s="12">
        <v>3</v>
      </c>
      <c r="H11" s="12">
        <v>280</v>
      </c>
      <c r="I11" s="12">
        <v>150</v>
      </c>
      <c r="J11" s="12"/>
      <c r="K11" s="12">
        <v>130</v>
      </c>
      <c r="L11" s="12">
        <v>1</v>
      </c>
      <c r="M11" s="12">
        <v>40</v>
      </c>
      <c r="N11" s="12"/>
      <c r="O11" s="12"/>
    </row>
    <row r="12" spans="1:15">
      <c r="A12" s="48"/>
      <c r="B12" s="50"/>
      <c r="C12" s="14" t="s">
        <v>85</v>
      </c>
      <c r="D12" s="12">
        <v>7</v>
      </c>
      <c r="E12" s="12">
        <v>5</v>
      </c>
      <c r="F12" s="12"/>
      <c r="G12" s="12">
        <v>2</v>
      </c>
      <c r="H12" s="12">
        <v>340</v>
      </c>
      <c r="I12" s="12">
        <v>250</v>
      </c>
      <c r="J12" s="12"/>
      <c r="K12" s="12">
        <v>90</v>
      </c>
      <c r="L12" s="12"/>
      <c r="M12" s="12"/>
      <c r="N12" s="12"/>
      <c r="O12" s="12"/>
    </row>
    <row r="13" spans="1:15">
      <c r="A13" s="48"/>
      <c r="B13" s="50"/>
      <c r="C13" s="14" t="s">
        <v>86</v>
      </c>
      <c r="D13" s="12">
        <v>7</v>
      </c>
      <c r="E13" s="12">
        <v>5</v>
      </c>
      <c r="F13" s="12"/>
      <c r="G13" s="12">
        <v>2</v>
      </c>
      <c r="H13" s="12">
        <v>320</v>
      </c>
      <c r="I13" s="12">
        <v>230</v>
      </c>
      <c r="J13" s="12"/>
      <c r="K13" s="12">
        <v>90</v>
      </c>
      <c r="L13" s="12"/>
      <c r="M13" s="12"/>
      <c r="N13" s="12"/>
      <c r="O13" s="12"/>
    </row>
    <row r="14" spans="1:15" ht="19.5" thickBot="1">
      <c r="A14" s="49"/>
      <c r="B14" s="51"/>
      <c r="C14" s="17" t="s">
        <v>68</v>
      </c>
      <c r="D14" s="33">
        <f>29+D2037+D2527+D3031+D3634+D4142+D4631</f>
        <v>29</v>
      </c>
      <c r="E14" s="33">
        <v>21</v>
      </c>
      <c r="F14" s="33"/>
      <c r="G14" s="33">
        <v>8</v>
      </c>
      <c r="H14" s="33">
        <v>1295</v>
      </c>
      <c r="I14" s="33">
        <v>945</v>
      </c>
      <c r="J14" s="33"/>
      <c r="K14" s="33">
        <v>350</v>
      </c>
      <c r="L14" s="33">
        <v>2</v>
      </c>
      <c r="M14" s="33">
        <v>80</v>
      </c>
      <c r="N14" s="33"/>
      <c r="O14" s="33"/>
    </row>
    <row r="15" spans="1:15">
      <c r="A15" s="48" t="s">
        <v>22</v>
      </c>
      <c r="B15" s="50" t="s">
        <v>88</v>
      </c>
      <c r="C15" s="19" t="s">
        <v>83</v>
      </c>
      <c r="D15" s="15">
        <v>10</v>
      </c>
      <c r="E15" s="15">
        <v>6</v>
      </c>
      <c r="F15" s="15"/>
      <c r="G15" s="15">
        <v>4</v>
      </c>
      <c r="H15" s="15">
        <v>440</v>
      </c>
      <c r="I15" s="15">
        <v>270</v>
      </c>
      <c r="J15" s="15"/>
      <c r="K15" s="15">
        <v>170</v>
      </c>
      <c r="L15" s="15">
        <v>2</v>
      </c>
      <c r="M15" s="15">
        <v>80</v>
      </c>
      <c r="N15" s="15"/>
      <c r="O15" s="15"/>
    </row>
    <row r="16" spans="1:15">
      <c r="A16" s="48"/>
      <c r="B16" s="50"/>
      <c r="C16" s="14" t="s">
        <v>84</v>
      </c>
      <c r="D16" s="12">
        <v>10</v>
      </c>
      <c r="E16" s="12">
        <v>5</v>
      </c>
      <c r="F16" s="12"/>
      <c r="G16" s="12">
        <v>5</v>
      </c>
      <c r="H16" s="12">
        <v>470</v>
      </c>
      <c r="I16" s="12">
        <v>222</v>
      </c>
      <c r="J16" s="12"/>
      <c r="K16" s="12">
        <v>248</v>
      </c>
      <c r="L16" s="12">
        <v>2</v>
      </c>
      <c r="M16" s="12">
        <v>97</v>
      </c>
      <c r="N16" s="12"/>
      <c r="O16" s="12"/>
    </row>
    <row r="17" spans="1:15">
      <c r="A17" s="48"/>
      <c r="B17" s="50"/>
      <c r="C17" s="14" t="s">
        <v>85</v>
      </c>
      <c r="D17" s="12">
        <v>12</v>
      </c>
      <c r="E17" s="12">
        <v>4</v>
      </c>
      <c r="F17" s="12"/>
      <c r="G17" s="12">
        <v>8</v>
      </c>
      <c r="H17" s="12">
        <v>547</v>
      </c>
      <c r="I17" s="12">
        <v>134</v>
      </c>
      <c r="J17" s="12"/>
      <c r="K17" s="12">
        <v>413</v>
      </c>
      <c r="L17" s="12">
        <v>2</v>
      </c>
      <c r="M17" s="12">
        <v>90</v>
      </c>
      <c r="N17" s="12"/>
      <c r="O17" s="12"/>
    </row>
    <row r="18" spans="1:15">
      <c r="A18" s="48"/>
      <c r="B18" s="50"/>
      <c r="C18" s="14" t="s">
        <v>86</v>
      </c>
      <c r="D18" s="12">
        <v>6</v>
      </c>
      <c r="E18" s="12">
        <v>2</v>
      </c>
      <c r="F18" s="12"/>
      <c r="G18" s="12">
        <v>4</v>
      </c>
      <c r="H18" s="12">
        <v>282</v>
      </c>
      <c r="I18" s="12">
        <v>94</v>
      </c>
      <c r="J18" s="12"/>
      <c r="K18" s="12">
        <v>188</v>
      </c>
      <c r="L18" s="12">
        <v>2</v>
      </c>
      <c r="M18" s="12">
        <v>88</v>
      </c>
      <c r="N18" s="12"/>
      <c r="O18" s="12"/>
    </row>
    <row r="19" spans="1:15" ht="19.5" thickBot="1">
      <c r="A19" s="49"/>
      <c r="B19" s="51"/>
      <c r="C19" s="17" t="s">
        <v>68</v>
      </c>
      <c r="D19" s="33">
        <f>SUM(D15:D18)</f>
        <v>38</v>
      </c>
      <c r="E19" s="33">
        <v>17</v>
      </c>
      <c r="F19" s="33"/>
      <c r="G19" s="33">
        <v>21</v>
      </c>
      <c r="H19" s="33">
        <v>1739</v>
      </c>
      <c r="I19" s="33">
        <v>720</v>
      </c>
      <c r="J19" s="33"/>
      <c r="K19" s="33">
        <v>1019</v>
      </c>
      <c r="L19" s="33">
        <v>8</v>
      </c>
      <c r="M19" s="33">
        <v>355</v>
      </c>
      <c r="N19" s="33"/>
      <c r="O19" s="33"/>
    </row>
    <row r="20" spans="1:15">
      <c r="A20" s="48" t="s">
        <v>24</v>
      </c>
      <c r="B20" s="50" t="s">
        <v>89</v>
      </c>
      <c r="C20" s="19" t="s">
        <v>83</v>
      </c>
      <c r="D20" s="15">
        <v>7</v>
      </c>
      <c r="E20" s="15"/>
      <c r="F20" s="15">
        <v>2</v>
      </c>
      <c r="G20" s="15">
        <v>5</v>
      </c>
      <c r="H20" s="15">
        <v>310</v>
      </c>
      <c r="I20" s="15"/>
      <c r="J20" s="15">
        <v>90</v>
      </c>
      <c r="K20" s="15">
        <v>220</v>
      </c>
      <c r="L20" s="15">
        <v>1</v>
      </c>
      <c r="M20" s="15">
        <v>40</v>
      </c>
      <c r="N20" s="15"/>
      <c r="O20" s="15"/>
    </row>
    <row r="21" spans="1:15">
      <c r="A21" s="48"/>
      <c r="B21" s="50"/>
      <c r="C21" s="14" t="s">
        <v>84</v>
      </c>
      <c r="D21" s="12">
        <v>7</v>
      </c>
      <c r="E21" s="12"/>
      <c r="F21" s="12">
        <v>2</v>
      </c>
      <c r="G21" s="12">
        <v>5</v>
      </c>
      <c r="H21" s="12">
        <v>338</v>
      </c>
      <c r="I21" s="12"/>
      <c r="J21" s="12">
        <v>103</v>
      </c>
      <c r="K21" s="12">
        <v>235</v>
      </c>
      <c r="L21" s="12">
        <v>1</v>
      </c>
      <c r="M21" s="12">
        <v>48</v>
      </c>
      <c r="N21" s="12"/>
      <c r="O21" s="12"/>
    </row>
    <row r="22" spans="1:15">
      <c r="A22" s="48"/>
      <c r="B22" s="50"/>
      <c r="C22" s="14" t="s">
        <v>85</v>
      </c>
      <c r="D22" s="12">
        <v>8</v>
      </c>
      <c r="E22" s="12"/>
      <c r="F22" s="12">
        <v>3</v>
      </c>
      <c r="G22" s="12">
        <v>5</v>
      </c>
      <c r="H22" s="12">
        <v>349</v>
      </c>
      <c r="I22" s="12"/>
      <c r="J22" s="12">
        <v>120</v>
      </c>
      <c r="K22" s="12">
        <v>229</v>
      </c>
      <c r="L22" s="12">
        <v>1</v>
      </c>
      <c r="M22" s="12">
        <v>44</v>
      </c>
      <c r="N22" s="12"/>
      <c r="O22" s="12"/>
    </row>
    <row r="23" spans="1:15">
      <c r="A23" s="48"/>
      <c r="B23" s="50"/>
      <c r="C23" s="14" t="s">
        <v>86</v>
      </c>
      <c r="D23" s="12">
        <v>6</v>
      </c>
      <c r="E23" s="12"/>
      <c r="F23" s="12">
        <v>3</v>
      </c>
      <c r="G23" s="12">
        <v>3</v>
      </c>
      <c r="H23" s="12">
        <v>251</v>
      </c>
      <c r="I23" s="12"/>
      <c r="J23" s="12">
        <v>127</v>
      </c>
      <c r="K23" s="12">
        <v>124</v>
      </c>
      <c r="L23" s="12"/>
      <c r="M23" s="12"/>
      <c r="N23" s="12"/>
      <c r="O23" s="12"/>
    </row>
    <row r="24" spans="1:15" ht="19.5" thickBot="1">
      <c r="A24" s="49"/>
      <c r="B24" s="51"/>
      <c r="C24" s="17" t="s">
        <v>68</v>
      </c>
      <c r="D24" s="33">
        <v>28</v>
      </c>
      <c r="E24" s="33"/>
      <c r="F24" s="33">
        <v>10</v>
      </c>
      <c r="G24" s="33">
        <v>18</v>
      </c>
      <c r="H24" s="33">
        <v>1248</v>
      </c>
      <c r="I24" s="33"/>
      <c r="J24" s="33">
        <v>440</v>
      </c>
      <c r="K24" s="33">
        <v>808</v>
      </c>
      <c r="L24" s="33">
        <v>3</v>
      </c>
      <c r="M24" s="33">
        <v>132</v>
      </c>
      <c r="N24" s="33"/>
      <c r="O24" s="33"/>
    </row>
    <row r="25" spans="1:15">
      <c r="A25" s="48" t="s">
        <v>26</v>
      </c>
      <c r="B25" s="50" t="s">
        <v>90</v>
      </c>
      <c r="C25" s="19" t="s">
        <v>83</v>
      </c>
      <c r="D25" s="15">
        <v>8</v>
      </c>
      <c r="E25" s="15">
        <v>6</v>
      </c>
      <c r="F25" s="15"/>
      <c r="G25" s="15">
        <v>2</v>
      </c>
      <c r="H25" s="15">
        <v>350</v>
      </c>
      <c r="I25" s="15">
        <v>180</v>
      </c>
      <c r="J25" s="15"/>
      <c r="K25" s="15">
        <v>170</v>
      </c>
      <c r="L25" s="15">
        <v>2</v>
      </c>
      <c r="M25" s="15">
        <v>80</v>
      </c>
      <c r="N25" s="15"/>
      <c r="O25" s="15"/>
    </row>
    <row r="26" spans="1:15">
      <c r="A26" s="48"/>
      <c r="B26" s="50"/>
      <c r="C26" s="14" t="s">
        <v>84</v>
      </c>
      <c r="D26" s="12">
        <v>8</v>
      </c>
      <c r="E26" s="12">
        <v>5</v>
      </c>
      <c r="F26" s="12"/>
      <c r="G26" s="12">
        <v>3</v>
      </c>
      <c r="H26" s="12">
        <v>373</v>
      </c>
      <c r="I26" s="12">
        <v>226</v>
      </c>
      <c r="J26" s="12"/>
      <c r="K26" s="12">
        <v>147</v>
      </c>
      <c r="L26" s="15">
        <v>2</v>
      </c>
      <c r="M26" s="12">
        <v>95</v>
      </c>
      <c r="N26" s="15"/>
      <c r="O26" s="12"/>
    </row>
    <row r="27" spans="1:15">
      <c r="A27" s="48"/>
      <c r="B27" s="50"/>
      <c r="C27" s="14" t="s">
        <v>85</v>
      </c>
      <c r="D27" s="12">
        <v>9</v>
      </c>
      <c r="E27" s="12">
        <v>6</v>
      </c>
      <c r="F27" s="12"/>
      <c r="G27" s="12">
        <v>3</v>
      </c>
      <c r="H27" s="12">
        <v>412</v>
      </c>
      <c r="I27" s="12">
        <v>255</v>
      </c>
      <c r="J27" s="12"/>
      <c r="K27" s="12">
        <v>157</v>
      </c>
      <c r="L27" s="15">
        <v>2</v>
      </c>
      <c r="M27" s="12">
        <v>105</v>
      </c>
      <c r="N27" s="15"/>
      <c r="O27" s="12"/>
    </row>
    <row r="28" spans="1:15">
      <c r="A28" s="48"/>
      <c r="B28" s="50"/>
      <c r="C28" s="14" t="s">
        <v>86</v>
      </c>
      <c r="D28" s="12">
        <v>7</v>
      </c>
      <c r="E28" s="12">
        <v>4</v>
      </c>
      <c r="F28" s="12"/>
      <c r="G28" s="12">
        <v>3</v>
      </c>
      <c r="H28" s="12">
        <v>343</v>
      </c>
      <c r="I28" s="12">
        <v>201</v>
      </c>
      <c r="J28" s="12"/>
      <c r="K28" s="12">
        <v>142</v>
      </c>
      <c r="L28" s="15">
        <v>2</v>
      </c>
      <c r="M28" s="12">
        <v>90</v>
      </c>
      <c r="N28" s="15"/>
      <c r="O28" s="12"/>
    </row>
    <row r="29" spans="1:15" ht="19.5" thickBot="1">
      <c r="A29" s="49"/>
      <c r="B29" s="51"/>
      <c r="C29" s="17" t="s">
        <v>68</v>
      </c>
      <c r="D29" s="33">
        <v>32</v>
      </c>
      <c r="E29" s="33">
        <v>21</v>
      </c>
      <c r="F29" s="33"/>
      <c r="G29" s="33">
        <v>11</v>
      </c>
      <c r="H29" s="33">
        <v>1478</v>
      </c>
      <c r="I29" s="33">
        <v>862</v>
      </c>
      <c r="J29" s="33"/>
      <c r="K29" s="33">
        <v>616</v>
      </c>
      <c r="L29" s="33">
        <v>8</v>
      </c>
      <c r="M29" s="33">
        <v>370</v>
      </c>
      <c r="N29" s="33"/>
      <c r="O29" s="33"/>
    </row>
    <row r="30" spans="1:15">
      <c r="A30" s="29"/>
      <c r="B30" s="30"/>
      <c r="C30" s="28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</row>
    <row r="31" spans="1:15">
      <c r="A31" s="66" t="s">
        <v>28</v>
      </c>
      <c r="B31" s="67" t="s">
        <v>91</v>
      </c>
      <c r="C31" s="14" t="s">
        <v>94</v>
      </c>
      <c r="D31" s="12">
        <v>10</v>
      </c>
      <c r="E31" s="12">
        <v>4</v>
      </c>
      <c r="F31" s="12"/>
      <c r="G31" s="12">
        <v>6</v>
      </c>
      <c r="H31" s="12">
        <v>435</v>
      </c>
      <c r="I31" s="12">
        <v>161</v>
      </c>
      <c r="J31" s="12"/>
      <c r="K31" s="12">
        <v>274</v>
      </c>
      <c r="L31" s="12">
        <v>3</v>
      </c>
      <c r="M31" s="12">
        <v>120</v>
      </c>
      <c r="N31" s="12"/>
      <c r="O31" s="12"/>
    </row>
    <row r="32" spans="1:15">
      <c r="A32" s="48"/>
      <c r="B32" s="50"/>
      <c r="C32" s="14" t="s">
        <v>84</v>
      </c>
      <c r="D32" s="12">
        <v>9</v>
      </c>
      <c r="E32" s="12">
        <v>5</v>
      </c>
      <c r="F32" s="12"/>
      <c r="G32" s="12">
        <v>4</v>
      </c>
      <c r="H32" s="12">
        <v>396</v>
      </c>
      <c r="I32" s="12">
        <v>209</v>
      </c>
      <c r="J32" s="12"/>
      <c r="K32" s="12">
        <v>187</v>
      </c>
      <c r="L32" s="12">
        <v>2</v>
      </c>
      <c r="M32" s="12">
        <v>91</v>
      </c>
      <c r="N32" s="12"/>
      <c r="O32" s="12"/>
    </row>
    <row r="33" spans="1:15">
      <c r="A33" s="48"/>
      <c r="B33" s="50"/>
      <c r="C33" s="14" t="s">
        <v>85</v>
      </c>
      <c r="D33" s="12">
        <v>8</v>
      </c>
      <c r="E33" s="12">
        <v>4</v>
      </c>
      <c r="F33" s="12"/>
      <c r="G33" s="12">
        <v>4</v>
      </c>
      <c r="H33" s="12">
        <v>358</v>
      </c>
      <c r="I33" s="12">
        <v>178</v>
      </c>
      <c r="J33" s="12"/>
      <c r="K33" s="12">
        <v>180</v>
      </c>
      <c r="L33" s="12">
        <v>2</v>
      </c>
      <c r="M33" s="12">
        <v>89</v>
      </c>
      <c r="N33" s="12"/>
      <c r="O33" s="12"/>
    </row>
    <row r="34" spans="1:15">
      <c r="A34" s="48"/>
      <c r="B34" s="50"/>
      <c r="C34" s="14" t="s">
        <v>86</v>
      </c>
      <c r="D34" s="12">
        <v>8</v>
      </c>
      <c r="E34" s="12">
        <v>6</v>
      </c>
      <c r="F34" s="12"/>
      <c r="G34" s="12">
        <v>2</v>
      </c>
      <c r="H34" s="12">
        <v>325</v>
      </c>
      <c r="I34" s="12">
        <v>248</v>
      </c>
      <c r="J34" s="12"/>
      <c r="K34" s="12">
        <v>77</v>
      </c>
      <c r="L34" s="12">
        <v>2</v>
      </c>
      <c r="M34" s="12">
        <v>77</v>
      </c>
      <c r="N34" s="12"/>
      <c r="O34" s="12"/>
    </row>
    <row r="35" spans="1:15" ht="19.5" thickBot="1">
      <c r="A35" s="49"/>
      <c r="B35" s="51"/>
      <c r="C35" s="17" t="s">
        <v>68</v>
      </c>
      <c r="D35" s="33">
        <v>35</v>
      </c>
      <c r="E35" s="33">
        <v>19</v>
      </c>
      <c r="F35" s="33"/>
      <c r="G35" s="33">
        <v>16</v>
      </c>
      <c r="H35" s="33">
        <v>1514</v>
      </c>
      <c r="I35" s="33">
        <v>796</v>
      </c>
      <c r="J35" s="33"/>
      <c r="K35" s="33">
        <v>718</v>
      </c>
      <c r="L35" s="33">
        <v>9</v>
      </c>
      <c r="M35" s="33">
        <v>377</v>
      </c>
      <c r="N35" s="33"/>
      <c r="O35" s="33"/>
    </row>
    <row r="36" spans="1:15">
      <c r="A36" s="48" t="s">
        <v>30</v>
      </c>
      <c r="B36" s="50" t="s">
        <v>92</v>
      </c>
      <c r="C36" s="19" t="s">
        <v>83</v>
      </c>
      <c r="D36" s="15">
        <v>11</v>
      </c>
      <c r="E36" s="15">
        <v>3</v>
      </c>
      <c r="F36" s="15"/>
      <c r="G36" s="15">
        <v>8</v>
      </c>
      <c r="H36" s="15">
        <v>480</v>
      </c>
      <c r="I36" s="15">
        <v>135</v>
      </c>
      <c r="J36" s="15"/>
      <c r="K36" s="15">
        <v>345</v>
      </c>
      <c r="L36" s="15">
        <v>3</v>
      </c>
      <c r="M36" s="15">
        <v>120</v>
      </c>
      <c r="N36" s="15">
        <v>1</v>
      </c>
      <c r="O36" s="15">
        <v>40</v>
      </c>
    </row>
    <row r="37" spans="1:15">
      <c r="A37" s="48"/>
      <c r="B37" s="50"/>
      <c r="C37" s="14" t="s">
        <v>84</v>
      </c>
      <c r="D37" s="12">
        <v>12</v>
      </c>
      <c r="E37" s="12">
        <v>3</v>
      </c>
      <c r="F37" s="12"/>
      <c r="G37" s="12">
        <v>9</v>
      </c>
      <c r="H37" s="12">
        <v>567</v>
      </c>
      <c r="I37" s="12">
        <v>145</v>
      </c>
      <c r="J37" s="12"/>
      <c r="K37" s="12">
        <v>422</v>
      </c>
      <c r="L37" s="12">
        <v>4</v>
      </c>
      <c r="M37" s="12">
        <v>191</v>
      </c>
      <c r="N37" s="12">
        <v>1</v>
      </c>
      <c r="O37" s="12">
        <v>38</v>
      </c>
    </row>
    <row r="38" spans="1:15">
      <c r="A38" s="48"/>
      <c r="B38" s="50"/>
      <c r="C38" s="14" t="s">
        <v>85</v>
      </c>
      <c r="D38" s="12">
        <v>10</v>
      </c>
      <c r="E38" s="12">
        <v>2</v>
      </c>
      <c r="F38" s="12"/>
      <c r="G38" s="12">
        <v>8</v>
      </c>
      <c r="H38" s="12">
        <v>488</v>
      </c>
      <c r="I38" s="12">
        <v>100</v>
      </c>
      <c r="J38" s="12"/>
      <c r="K38" s="12">
        <v>388</v>
      </c>
      <c r="L38" s="12">
        <v>3</v>
      </c>
      <c r="M38" s="12">
        <v>140</v>
      </c>
      <c r="N38" s="12"/>
      <c r="O38" s="12"/>
    </row>
    <row r="39" spans="1:15">
      <c r="A39" s="48"/>
      <c r="B39" s="50"/>
      <c r="C39" s="14" t="s">
        <v>86</v>
      </c>
      <c r="D39" s="12">
        <v>10</v>
      </c>
      <c r="E39" s="12">
        <v>7</v>
      </c>
      <c r="F39" s="12"/>
      <c r="G39" s="12">
        <v>3</v>
      </c>
      <c r="H39" s="12">
        <v>462</v>
      </c>
      <c r="I39" s="12">
        <v>327</v>
      </c>
      <c r="J39" s="12"/>
      <c r="K39" s="12">
        <v>135</v>
      </c>
      <c r="L39" s="12">
        <v>3</v>
      </c>
      <c r="M39" s="12">
        <v>135</v>
      </c>
      <c r="N39" s="12"/>
      <c r="O39" s="12"/>
    </row>
    <row r="40" spans="1:15" ht="19.5" thickBot="1">
      <c r="A40" s="49"/>
      <c r="B40" s="51"/>
      <c r="C40" s="17" t="s">
        <v>68</v>
      </c>
      <c r="D40" s="33">
        <v>43</v>
      </c>
      <c r="E40" s="33">
        <v>15</v>
      </c>
      <c r="F40" s="33"/>
      <c r="G40" s="33">
        <v>28</v>
      </c>
      <c r="H40" s="33">
        <v>1997</v>
      </c>
      <c r="I40" s="33">
        <v>707</v>
      </c>
      <c r="J40" s="33"/>
      <c r="K40" s="33">
        <v>1290</v>
      </c>
      <c r="L40" s="33">
        <v>13</v>
      </c>
      <c r="M40" s="33">
        <v>586</v>
      </c>
      <c r="N40" s="33">
        <f>SUM(N36:N39)</f>
        <v>2</v>
      </c>
      <c r="O40" s="33">
        <f>SUM(O36:O39)</f>
        <v>78</v>
      </c>
    </row>
    <row r="41" spans="1:15">
      <c r="A41" s="48" t="s">
        <v>33</v>
      </c>
      <c r="B41" s="50" t="s">
        <v>93</v>
      </c>
      <c r="C41" s="19" t="s">
        <v>83</v>
      </c>
      <c r="D41" s="15">
        <v>10</v>
      </c>
      <c r="E41" s="15"/>
      <c r="F41" s="15">
        <v>6</v>
      </c>
      <c r="G41" s="15">
        <v>4</v>
      </c>
      <c r="H41" s="15">
        <v>445</v>
      </c>
      <c r="I41" s="15"/>
      <c r="J41" s="15">
        <v>265</v>
      </c>
      <c r="K41" s="15">
        <v>180</v>
      </c>
      <c r="L41" s="15">
        <v>1</v>
      </c>
      <c r="M41" s="15">
        <v>40</v>
      </c>
      <c r="N41" s="15"/>
      <c r="O41" s="15"/>
    </row>
    <row r="42" spans="1:15">
      <c r="A42" s="48"/>
      <c r="B42" s="50"/>
      <c r="C42" s="14" t="s">
        <v>84</v>
      </c>
      <c r="D42" s="12">
        <v>7</v>
      </c>
      <c r="E42" s="12"/>
      <c r="F42" s="12">
        <v>3</v>
      </c>
      <c r="G42" s="12">
        <v>4</v>
      </c>
      <c r="H42" s="12">
        <v>319</v>
      </c>
      <c r="I42" s="12"/>
      <c r="J42" s="12">
        <v>135</v>
      </c>
      <c r="K42" s="12">
        <v>184</v>
      </c>
      <c r="L42" s="15">
        <v>1</v>
      </c>
      <c r="M42" s="12">
        <v>45</v>
      </c>
      <c r="N42" s="15"/>
      <c r="O42" s="12"/>
    </row>
    <row r="43" spans="1:15">
      <c r="A43" s="48"/>
      <c r="B43" s="50"/>
      <c r="C43" s="14" t="s">
        <v>85</v>
      </c>
      <c r="D43" s="12">
        <v>8</v>
      </c>
      <c r="E43" s="12"/>
      <c r="F43" s="12">
        <v>4</v>
      </c>
      <c r="G43" s="12">
        <v>4</v>
      </c>
      <c r="H43" s="12">
        <v>344</v>
      </c>
      <c r="I43" s="12"/>
      <c r="J43" s="12">
        <v>180</v>
      </c>
      <c r="K43" s="12">
        <v>164</v>
      </c>
      <c r="L43" s="15">
        <v>1</v>
      </c>
      <c r="M43" s="12">
        <v>45</v>
      </c>
      <c r="N43" s="15"/>
      <c r="O43" s="12"/>
    </row>
    <row r="44" spans="1:15">
      <c r="A44" s="48"/>
      <c r="B44" s="50"/>
      <c r="C44" s="14" t="s">
        <v>86</v>
      </c>
      <c r="D44" s="12">
        <v>7</v>
      </c>
      <c r="E44" s="12"/>
      <c r="F44" s="12">
        <v>3</v>
      </c>
      <c r="G44" s="12">
        <v>4</v>
      </c>
      <c r="H44" s="12">
        <v>318</v>
      </c>
      <c r="I44" s="12"/>
      <c r="J44" s="12">
        <v>135</v>
      </c>
      <c r="K44" s="12">
        <v>183</v>
      </c>
      <c r="L44" s="15">
        <v>1</v>
      </c>
      <c r="M44" s="12">
        <v>45</v>
      </c>
      <c r="N44" s="15"/>
      <c r="O44" s="12"/>
    </row>
    <row r="45" spans="1:15">
      <c r="A45" s="48"/>
      <c r="B45" s="50"/>
      <c r="C45" s="32" t="s">
        <v>68</v>
      </c>
      <c r="D45" s="34">
        <v>32</v>
      </c>
      <c r="E45" s="34"/>
      <c r="F45" s="34">
        <v>16</v>
      </c>
      <c r="G45" s="34">
        <v>16</v>
      </c>
      <c r="H45" s="34">
        <v>1426</v>
      </c>
      <c r="I45" s="34"/>
      <c r="J45" s="34">
        <v>715</v>
      </c>
      <c r="K45" s="34">
        <v>711</v>
      </c>
      <c r="L45" s="34">
        <v>4</v>
      </c>
      <c r="M45" s="34">
        <v>175</v>
      </c>
      <c r="N45" s="34"/>
      <c r="O45" s="34"/>
    </row>
    <row r="46" spans="1:15">
      <c r="A46" s="35"/>
      <c r="B46" s="63" t="s">
        <v>96</v>
      </c>
      <c r="C46" s="65"/>
      <c r="D46" s="14">
        <f t="shared" ref="D46:M46" si="0">D14+D19+D24+D29+D35+D40+D45</f>
        <v>237</v>
      </c>
      <c r="E46" s="14">
        <f t="shared" si="0"/>
        <v>93</v>
      </c>
      <c r="F46" s="14">
        <f t="shared" si="0"/>
        <v>26</v>
      </c>
      <c r="G46" s="14">
        <f t="shared" si="0"/>
        <v>118</v>
      </c>
      <c r="H46" s="14">
        <f t="shared" si="0"/>
        <v>10697</v>
      </c>
      <c r="I46" s="14">
        <f t="shared" si="0"/>
        <v>4030</v>
      </c>
      <c r="J46" s="14">
        <f t="shared" si="0"/>
        <v>1155</v>
      </c>
      <c r="K46" s="14">
        <f t="shared" si="0"/>
        <v>5512</v>
      </c>
      <c r="L46" s="14">
        <f t="shared" si="0"/>
        <v>47</v>
      </c>
      <c r="M46" s="14">
        <f t="shared" si="0"/>
        <v>2075</v>
      </c>
      <c r="N46" s="14">
        <v>2</v>
      </c>
      <c r="O46" s="14">
        <v>78</v>
      </c>
    </row>
    <row r="48" spans="1:15">
      <c r="J48" s="36" t="s">
        <v>45</v>
      </c>
      <c r="K48" s="36"/>
      <c r="L48" s="36"/>
    </row>
    <row r="51" spans="10:11">
      <c r="J51" t="s">
        <v>102</v>
      </c>
    </row>
    <row r="53" spans="10:11">
      <c r="J53" s="36" t="s">
        <v>95</v>
      </c>
      <c r="K53" s="36"/>
    </row>
  </sheetData>
  <mergeCells count="36">
    <mergeCell ref="B46:C46"/>
    <mergeCell ref="N6:O6"/>
    <mergeCell ref="N7:O7"/>
    <mergeCell ref="N8:N9"/>
    <mergeCell ref="O8:O9"/>
    <mergeCell ref="J8:K8"/>
    <mergeCell ref="L8:L9"/>
    <mergeCell ref="M8:M9"/>
    <mergeCell ref="A41:A45"/>
    <mergeCell ref="B41:B45"/>
    <mergeCell ref="A31:A35"/>
    <mergeCell ref="B31:B35"/>
    <mergeCell ref="A36:A40"/>
    <mergeCell ref="B36:B40"/>
    <mergeCell ref="A15:A19"/>
    <mergeCell ref="B15:B19"/>
    <mergeCell ref="A20:A24"/>
    <mergeCell ref="B20:B24"/>
    <mergeCell ref="A25:A29"/>
    <mergeCell ref="B25:B29"/>
    <mergeCell ref="A4:O4"/>
    <mergeCell ref="A10:A14"/>
    <mergeCell ref="B10:B14"/>
    <mergeCell ref="F8:G8"/>
    <mergeCell ref="H8:H9"/>
    <mergeCell ref="I8:I9"/>
    <mergeCell ref="A6:A9"/>
    <mergeCell ref="B6:B9"/>
    <mergeCell ref="C6:C9"/>
    <mergeCell ref="D6:K6"/>
    <mergeCell ref="L6:M6"/>
    <mergeCell ref="D7:G7"/>
    <mergeCell ref="H7:K7"/>
    <mergeCell ref="L7:M7"/>
    <mergeCell ref="D8:D9"/>
    <mergeCell ref="E8:E9"/>
  </mergeCells>
  <pageMargins left="0.24" right="0.16" top="0.23" bottom="0.33" header="0.2" footer="0.3"/>
  <pageSetup paperSize="9" orientation="landscape" verticalDpi="0" r:id="rId1"/>
  <rowBreaks count="1" manualBreakCount="1">
    <brk id="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mầm non</vt:lpstr>
      <vt:lpstr>Tiểu học</vt:lpstr>
      <vt:lpstr>THCS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2016-05-30T04:02:57Z</cp:lastPrinted>
  <dcterms:created xsi:type="dcterms:W3CDTF">2016-05-17T04:00:30Z</dcterms:created>
  <dcterms:modified xsi:type="dcterms:W3CDTF">2016-05-30T04:10:16Z</dcterms:modified>
</cp:coreProperties>
</file>